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mol\OneDrive\Documents\TERMS OF TRADE\Q3 2023 TOT\New folder\"/>
    </mc:Choice>
  </mc:AlternateContent>
  <xr:revisionPtr revIDLastSave="0" documentId="13_ncr:1_{B497AE52-31DA-4B6A-BEBD-CA85D26F8F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15" r:id="rId7"/>
  </sheets>
  <calcPr calcId="191029"/>
</workbook>
</file>

<file path=xl/calcChain.xml><?xml version="1.0" encoding="utf-8"?>
<calcChain xmlns="http://schemas.openxmlformats.org/spreadsheetml/2006/main">
  <c r="F23" i="3" l="1"/>
  <c r="G23" i="3"/>
  <c r="E23" i="3"/>
</calcChain>
</file>

<file path=xl/sharedStrings.xml><?xml version="1.0" encoding="utf-8"?>
<sst xmlns="http://schemas.openxmlformats.org/spreadsheetml/2006/main" count="456" uniqueCount="233">
  <si>
    <t>EXPORT</t>
  </si>
  <si>
    <t>IMPORT</t>
  </si>
  <si>
    <t>Product code</t>
  </si>
  <si>
    <t>Product description</t>
  </si>
  <si>
    <t xml:space="preserve"> Value (N)</t>
  </si>
  <si>
    <t>Description</t>
  </si>
  <si>
    <t>Index</t>
  </si>
  <si>
    <t xml:space="preserve"> Percentage change (monthly)</t>
  </si>
  <si>
    <t xml:space="preserve"> </t>
  </si>
  <si>
    <t>to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</si>
  <si>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</si>
  <si>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</si>
  <si>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</si>
  <si>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</si>
  <si>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</si>
  <si>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</si>
  <si>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</si>
  <si>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</si>
  <si>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</si>
  <si>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</si>
  <si>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</si>
  <si>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</si>
  <si>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</si>
  <si>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Base metals and articles of base metals</t>
  </si>
  <si>
    <t>Boilers, machinery and appliances; parts thereof</t>
  </si>
  <si>
    <t>Vehicles, aircraft and parts thereof; vessels etc.</t>
  </si>
  <si>
    <t>Miscellaneous manufactured articles</t>
  </si>
  <si>
    <t>All commodity Group Import Price Index</t>
  </si>
  <si>
    <t>Percentage change (monthly)</t>
  </si>
  <si>
    <t>All commodity Group  Export Price Index</t>
  </si>
  <si>
    <t>Commodity Group</t>
  </si>
  <si>
    <t>Animal and vegetable fats and oils and other cleavage products.</t>
  </si>
  <si>
    <t>Boilers, machinery and chemical appliances; parts thereof</t>
  </si>
  <si>
    <t>All Products Terms of Trade</t>
  </si>
  <si>
    <t>REGION</t>
  </si>
  <si>
    <t>AFRICA</t>
  </si>
  <si>
    <t>AMERICA</t>
  </si>
  <si>
    <t>ASIA</t>
  </si>
  <si>
    <t>EUROPE</t>
  </si>
  <si>
    <t>OCEANIA</t>
  </si>
  <si>
    <t>All Region group  Import index</t>
  </si>
  <si>
    <t>CONTINENT</t>
  </si>
  <si>
    <t>All Region Terms of Trade</t>
  </si>
  <si>
    <t>JAN_2018</t>
  </si>
  <si>
    <t>All Region group Export index</t>
  </si>
  <si>
    <t>SPAIN</t>
  </si>
  <si>
    <t>CHINA</t>
  </si>
  <si>
    <t>NETHERLANDS</t>
  </si>
  <si>
    <t>INDONESIA</t>
  </si>
  <si>
    <t>2709000000</t>
  </si>
  <si>
    <t>Petroleum oils and oils obtained from bituminous minerals, crude.</t>
  </si>
  <si>
    <t>2711110000</t>
  </si>
  <si>
    <t>Natural gas</t>
  </si>
  <si>
    <t>8711201000</t>
  </si>
  <si>
    <t>Motorcycles and cycles fitted with auxiliary motor,petrol fuel, capacity &gt;50&lt;250cc, CKD</t>
  </si>
  <si>
    <t>2710192100</t>
  </si>
  <si>
    <t>Gas oil</t>
  </si>
  <si>
    <t>3004909000</t>
  </si>
  <si>
    <t>Other medicaments not else where specified</t>
  </si>
  <si>
    <t>0801320000</t>
  </si>
  <si>
    <t>Cashew nuts Shelled</t>
  </si>
  <si>
    <t>4802570000</t>
  </si>
  <si>
    <t>Other, weighing 40 g/m2 or more but not more than 150 g/m2</t>
  </si>
  <si>
    <t>5201009000</t>
  </si>
  <si>
    <t>Woven fabrics of coarse animal hair, Cotton, not carded or combed, Ginned</t>
  </si>
  <si>
    <t>7601200000</t>
  </si>
  <si>
    <t>Unwrought aluminium. alloys</t>
  </si>
  <si>
    <t>1001190000</t>
  </si>
  <si>
    <t>Durum wheat (Not in seeds)</t>
  </si>
  <si>
    <t>9901100026</t>
  </si>
  <si>
    <t>Mixed alkylbenzenes and mixed alkylnaphthalenes, other than those of heading 27.07</t>
  </si>
  <si>
    <t>2520100000</t>
  </si>
  <si>
    <t>Gypsum; anhydrite</t>
  </si>
  <si>
    <t>4112000000</t>
  </si>
  <si>
    <t>Leather further prepared after tanning or crusting, includi</t>
  </si>
  <si>
    <t>4113100000</t>
  </si>
  <si>
    <t>Of goats or kids</t>
  </si>
  <si>
    <t>4001220000</t>
  </si>
  <si>
    <t>Technically specified natural rubber (TSNR)</t>
  </si>
  <si>
    <t>3302100000</t>
  </si>
  <si>
    <t>Mixtures of odoriferous substances of a kind used in the food or drink industries</t>
  </si>
  <si>
    <t>7801990000</t>
  </si>
  <si>
    <t>Unwrought lead (excl. refined and containing antimony)</t>
  </si>
  <si>
    <t>3901100000</t>
  </si>
  <si>
    <t>Polyethylene having a specific gravity of less than 0.94</t>
  </si>
  <si>
    <t>3302909000</t>
  </si>
  <si>
    <t>Mixtures of odoriferous substances of a kind used in other industries</t>
  </si>
  <si>
    <t>2710125000</t>
  </si>
  <si>
    <t>Motor spirit, ordinary</t>
  </si>
  <si>
    <t>1801001100</t>
  </si>
  <si>
    <t>Superior quality Cocoa beans</t>
  </si>
  <si>
    <t>0303680000</t>
  </si>
  <si>
    <t>Blue whitings (Micromesistius poutassou, Micromesistius australis) meat, frozen.</t>
  </si>
  <si>
    <t>0306170000</t>
  </si>
  <si>
    <t>Other Frozen shrimps and prawns</t>
  </si>
  <si>
    <t>0303540000</t>
  </si>
  <si>
    <t>Mackerel (Scomber scombrus, Scomber australasicus, Scomber japonicus) meat, frozen.</t>
  </si>
  <si>
    <t>3815120000</t>
  </si>
  <si>
    <t>With precious metal or precious metal compounds as the active substance</t>
  </si>
  <si>
    <t>1801001200</t>
  </si>
  <si>
    <t>Standard quality Cocoa beans</t>
  </si>
  <si>
    <t>1207400000</t>
  </si>
  <si>
    <t>Sesamum seeds</t>
  </si>
  <si>
    <t>2103909100</t>
  </si>
  <si>
    <t>Seasoning powder in packings of not less than 25 kg</t>
  </si>
  <si>
    <t>1516201000</t>
  </si>
  <si>
    <t>Hydrogenated vegetable fats not further prepared.</t>
  </si>
  <si>
    <t>8528721000</t>
  </si>
  <si>
    <t>Reception apparatus for television, coloured, Presented CKD</t>
  </si>
  <si>
    <t>4802580000</t>
  </si>
  <si>
    <t>Weighing more than 150 g/m2</t>
  </si>
  <si>
    <t>Machines for reception, conversion and transmission ... of voice, images or data.</t>
  </si>
  <si>
    <t>8481800000</t>
  </si>
  <si>
    <t>Other appliances</t>
  </si>
  <si>
    <t>Tin ores and concentrates.</t>
  </si>
  <si>
    <t>Copperzinc base alloys (brass)</t>
  </si>
  <si>
    <t>Amorphous PET Chips</t>
  </si>
  <si>
    <t>Cathodes and sections of cathodes</t>
  </si>
  <si>
    <t>1806200000</t>
  </si>
  <si>
    <t>1804002000</t>
  </si>
  <si>
    <t>Natural cocoa butter</t>
  </si>
  <si>
    <t>8411990000</t>
  </si>
  <si>
    <t>Parts of other gas turbines not specified.</t>
  </si>
  <si>
    <t>9901100007</t>
  </si>
  <si>
    <t>Other lubricating oils meant to be mixed further</t>
  </si>
  <si>
    <t>0603900000</t>
  </si>
  <si>
    <t>Other cut flowers &amp; flower buds of kind suitable ornamental purposes fresh,dried,dyed</t>
  </si>
  <si>
    <t>2915700000</t>
  </si>
  <si>
    <t>Palmitic acid, stearic acid, their salts and esters</t>
  </si>
  <si>
    <t>1208100000</t>
  </si>
  <si>
    <t>Flours and meals of soya beans</t>
  </si>
  <si>
    <t>0402101000</t>
  </si>
  <si>
    <t>Milk/cream, conc. containing sugar/sweetening matter; solid, &lt;= 1.5 %fat content, &gt;25 kg</t>
  </si>
  <si>
    <t>9901100015</t>
  </si>
  <si>
    <t>Containing petroleum oils or oils obtained from bituminous minerals: Other</t>
  </si>
  <si>
    <t>FRANCE</t>
  </si>
  <si>
    <t>4811599000</t>
  </si>
  <si>
    <t>Other Paper and paperboard coated, impregnated or cove</t>
  </si>
  <si>
    <t>Step and repeat aligners</t>
  </si>
  <si>
    <t>Sheets for veneering (including those ob Other</t>
  </si>
  <si>
    <t>Other ores and concentrates.</t>
  </si>
  <si>
    <t>Total</t>
  </si>
  <si>
    <t>Leather ; Of goats or kids</t>
  </si>
  <si>
    <t>2102300000</t>
  </si>
  <si>
    <t>Prepared baking powders</t>
  </si>
  <si>
    <t>1801002000</t>
  </si>
  <si>
    <t>Roasted Cocoa beans</t>
  </si>
  <si>
    <t>3302901000</t>
  </si>
  <si>
    <t>Mixtures of odoriferous substances of a kind used in perfumery</t>
  </si>
  <si>
    <t>4907000000</t>
  </si>
  <si>
    <t>Unused postage, revenue or similar stamps of current or new</t>
  </si>
  <si>
    <t>INDIA</t>
  </si>
  <si>
    <t>2710191100</t>
  </si>
  <si>
    <t>Kerosine type jet fuel</t>
  </si>
  <si>
    <t>0801310000</t>
  </si>
  <si>
    <t>Cashew nuts In shell</t>
  </si>
  <si>
    <t>1201900000</t>
  </si>
  <si>
    <t>Soya beans (excluding seedss)</t>
  </si>
  <si>
    <t>9801100010</t>
  </si>
  <si>
    <t>CKD for Motor cars and other motor vehicles designed for the transport of persons.</t>
  </si>
  <si>
    <t>0910120000</t>
  </si>
  <si>
    <t>Ginger, Crushed or ground</t>
  </si>
  <si>
    <t>8504230000</t>
  </si>
  <si>
    <t>Liquid dielectric transformers, having a power handling capacity exceeding 10,000 kVA</t>
  </si>
  <si>
    <t>3004200000</t>
  </si>
  <si>
    <t>Containing other antibiotics</t>
  </si>
  <si>
    <t>2712100000</t>
  </si>
  <si>
    <t>Petroleum jelly</t>
  </si>
  <si>
    <t>0910990000</t>
  </si>
  <si>
    <t>Other spices not elsewhere mentioned.</t>
  </si>
  <si>
    <t>8905100000</t>
  </si>
  <si>
    <t>Dredgers</t>
  </si>
  <si>
    <t>Other preparations Cocoa powder in blocks, slabs... in packing exceeding 2kg</t>
  </si>
  <si>
    <t>2710193100</t>
  </si>
  <si>
    <t>Meant to be mixed further</t>
  </si>
  <si>
    <t>1804009000</t>
  </si>
  <si>
    <t>Other butter of cocoa and deodorised cocoa</t>
  </si>
  <si>
    <t>2309909000</t>
  </si>
  <si>
    <t>Other animal feed preparations not specified.</t>
  </si>
  <si>
    <t>2009311000</t>
  </si>
  <si>
    <t>Concentrate of weight not less than 25 kg for industrial use</t>
  </si>
  <si>
    <t>2101120000</t>
  </si>
  <si>
    <t>Preparation with a basis of extracts, essences or concentrates or with a basis of coffee</t>
  </si>
  <si>
    <t>1202300000</t>
  </si>
  <si>
    <t>Groundnuts Seed</t>
  </si>
  <si>
    <t>8537200000</t>
  </si>
  <si>
    <t>Boards, panels, consoles... for electric control/distribution. For a voltage&gt; 1,000 V</t>
  </si>
  <si>
    <t>2304000000</t>
  </si>
  <si>
    <t>Oilcake and other solid residues, resulting from the extraction of soyabean oil.</t>
  </si>
  <si>
    <t>9024900000</t>
  </si>
  <si>
    <t>Parts and accessories of Machines and appliances for testing materials</t>
  </si>
  <si>
    <t>2208201000</t>
  </si>
  <si>
    <t>Brandy</t>
  </si>
  <si>
    <t>3401119000</t>
  </si>
  <si>
    <t>Soap For toilet use (excluding Medicated soaps)</t>
  </si>
  <si>
    <t>8307101000</t>
  </si>
  <si>
    <t>Cable sheaths of iron or steel</t>
  </si>
  <si>
    <t>2710191900</t>
  </si>
  <si>
    <t>Other medium oils not specified.</t>
  </si>
  <si>
    <t>2202100000</t>
  </si>
  <si>
    <t>Waters, mineral and aerated waters, containing sugar or sweetening matter or flavoured</t>
  </si>
  <si>
    <t>3819000000</t>
  </si>
  <si>
    <t>Hydraulic brake fluids and other prepared liquids for hydra</t>
  </si>
  <si>
    <r>
      <t>Table  7  MERCHANDISE TRADE BY TOP FIVE PARTNERS  AND BY MAJOR COMMODITIES (N’million</t>
    </r>
    <r>
      <rPr>
        <b/>
        <sz val="11"/>
        <rFont val="Calibri"/>
        <family val="2"/>
      </rPr>
      <t>) Q3, 2023</t>
    </r>
  </si>
  <si>
    <t>Other Apparatus for the projection or drawing of circu</t>
  </si>
  <si>
    <t>Direct writeonwater apparatus</t>
  </si>
  <si>
    <t>Binders (other than book covers), folders and file covers</t>
  </si>
  <si>
    <t>Air conditioning machine, Window/wall types, selfcontained/'splitsystem', Presented CKD</t>
  </si>
  <si>
    <t>Other Liquefied petroleum gases and other gaseous hydrocarbons</t>
  </si>
  <si>
    <t>Lead ores and concentrates.</t>
  </si>
  <si>
    <t>Jul_2023</t>
  </si>
  <si>
    <t>Aug_2023</t>
  </si>
  <si>
    <t>Sep_2023</t>
  </si>
  <si>
    <t>Table3 Terms of Trade by Commodity Jul-Sep 2023, [2018 Jan=100]</t>
  </si>
  <si>
    <t>Table 2 Export Price Indexes and percent changes of  all Commodities:Jul-Sep 2023, [2018 Jan=100]</t>
  </si>
  <si>
    <t>Table 1   Import Price Indexes and percent changes of Commodity Groups: Jul-Sep 2023 [2018 Jan=100]</t>
  </si>
  <si>
    <t>Table 4  Export Price Indexes by Region, all Regions–Jul-Sep 2023, [2018 Jan=100]</t>
  </si>
  <si>
    <t>Table 5  Import Price Indexes by Region and percent changes: Jul-Sep, [2018 Jan=100]</t>
  </si>
  <si>
    <t xml:space="preserve">  Table 6  Terms of Trade by (REGIONS) Jul-Sep, [2018 Jan=100]</t>
  </si>
  <si>
    <t>2711190000</t>
  </si>
  <si>
    <t>2607000000</t>
  </si>
  <si>
    <t>7403110000</t>
  </si>
  <si>
    <t>7403210000</t>
  </si>
  <si>
    <t>2609000000</t>
  </si>
  <si>
    <t>2617900000</t>
  </si>
  <si>
    <t>8517620000</t>
  </si>
  <si>
    <t>8486201200</t>
  </si>
  <si>
    <t>9901100030</t>
  </si>
  <si>
    <t>8486201900</t>
  </si>
  <si>
    <t>8486201100</t>
  </si>
  <si>
    <t>4820300000</t>
  </si>
  <si>
    <t>8415101000</t>
  </si>
  <si>
    <t>4408390000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</si>
</sst>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9" fillId="0" borderId="1" xfId="0" applyFont="1" applyBorder="1" applyAlignment="1">
      <alignment horizontal="center" wrapText="1"/>
    </xf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2" fillId="0" borderId="2" xfId="0" applyFont="1" applyBorder="1"/>
    <xf numFmtId="4" fontId="11" fillId="0" borderId="2" xfId="0" applyNumberFormat="1" applyFont="1" applyBorder="1" applyAlignment="1">
      <alignment horizontal="right"/>
    </xf>
    <xf numFmtId="0" fontId="12" fillId="0" borderId="2" xfId="0" applyFont="1" applyBorder="1"/>
    <xf numFmtId="4" fontId="10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3" fillId="0" borderId="7" xfId="0" applyFont="1" applyBorder="1"/>
    <xf numFmtId="0" fontId="2" fillId="0" borderId="7" xfId="0" applyFont="1" applyBorder="1"/>
    <xf numFmtId="0" fontId="1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4" fillId="0" borderId="2" xfId="0" applyFont="1" applyBorder="1"/>
    <xf numFmtId="0" fontId="15" fillId="0" borderId="7" xfId="0" applyFont="1" applyBorder="1"/>
    <xf numFmtId="0" fontId="11" fillId="0" borderId="6" xfId="0" applyFont="1" applyBorder="1" applyAlignment="1">
      <alignment horizontal="right"/>
    </xf>
    <xf numFmtId="4" fontId="11" fillId="0" borderId="0" xfId="0" applyNumberFormat="1" applyFont="1"/>
    <xf numFmtId="0" fontId="13" fillId="0" borderId="4" xfId="0" applyFont="1" applyBorder="1" applyAlignment="1">
      <alignment horizontal="right"/>
    </xf>
    <xf numFmtId="0" fontId="13" fillId="0" borderId="2" xfId="0" applyFont="1" applyBorder="1"/>
    <xf numFmtId="0" fontId="3" fillId="0" borderId="2" xfId="0" applyFont="1" applyBorder="1"/>
    <xf numFmtId="0" fontId="11" fillId="0" borderId="2" xfId="0" applyFont="1" applyBorder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1" fillId="0" borderId="0" xfId="0" applyFont="1"/>
    <xf numFmtId="164" fontId="0" fillId="0" borderId="0" xfId="1" applyFont="1" applyFill="1"/>
    <xf numFmtId="164" fontId="11" fillId="0" borderId="0" xfId="1" applyFont="1" applyFill="1" applyBorder="1" applyAlignment="1">
      <alignment horizontal="right"/>
    </xf>
    <xf numFmtId="164" fontId="0" fillId="0" borderId="0" xfId="1" applyFont="1" applyFill="1" applyBorder="1"/>
    <xf numFmtId="166" fontId="0" fillId="0" borderId="0" xfId="1" applyNumberFormat="1" applyFont="1" applyFill="1"/>
    <xf numFmtId="164" fontId="10" fillId="0" borderId="0" xfId="1" applyFont="1" applyFill="1" applyBorder="1" applyAlignment="1">
      <alignment horizontal="right" wrapText="1"/>
    </xf>
    <xf numFmtId="164" fontId="0" fillId="0" borderId="2" xfId="1" applyFont="1" applyFill="1" applyBorder="1"/>
    <xf numFmtId="0" fontId="4" fillId="3" borderId="2" xfId="0" applyFont="1" applyFill="1" applyBorder="1"/>
    <xf numFmtId="0" fontId="4" fillId="4" borderId="2" xfId="0" applyFont="1" applyFill="1" applyBorder="1"/>
    <xf numFmtId="0" fontId="0" fillId="0" borderId="2" xfId="0" applyBorder="1"/>
    <xf numFmtId="168" fontId="0" fillId="0" borderId="0" xfId="1" applyNumberFormat="1" applyFont="1" applyFill="1"/>
    <xf numFmtId="2" fontId="11" fillId="0" borderId="0" xfId="1" applyNumberFormat="1" applyFont="1" applyFill="1" applyBorder="1" applyAlignment="1">
      <alignment horizontal="right"/>
    </xf>
    <xf numFmtId="164" fontId="9" fillId="0" borderId="0" xfId="1" applyFont="1" applyFill="1" applyBorder="1" applyAlignment="1">
      <alignment horizontal="center" wrapText="1"/>
    </xf>
    <xf numFmtId="164" fontId="18" fillId="0" borderId="2" xfId="1" applyFont="1" applyFill="1" applyBorder="1"/>
    <xf numFmtId="4" fontId="2" fillId="0" borderId="2" xfId="0" applyNumberFormat="1" applyFont="1" applyBorder="1" applyAlignment="1">
      <alignment horizontal="right"/>
    </xf>
    <xf numFmtId="0" fontId="20" fillId="0" borderId="0" xfId="0" applyFont="1"/>
    <xf numFmtId="0" fontId="19" fillId="2" borderId="2" xfId="0" applyFont="1" applyFill="1" applyBorder="1"/>
    <xf numFmtId="0" fontId="20" fillId="0" borderId="2" xfId="0" applyFont="1" applyBorder="1"/>
    <xf numFmtId="0" fontId="20" fillId="2" borderId="4" xfId="0" applyFont="1" applyFill="1" applyBorder="1"/>
    <xf numFmtId="0" fontId="20" fillId="2" borderId="2" xfId="0" applyFont="1" applyFill="1" applyBorder="1"/>
    <xf numFmtId="0" fontId="22" fillId="0" borderId="2" xfId="0" applyFont="1" applyBorder="1" applyAlignment="1">
      <alignment horizontal="justify"/>
    </xf>
    <xf numFmtId="0" fontId="19" fillId="2" borderId="9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 wrapText="1"/>
    </xf>
    <xf numFmtId="0" fontId="23" fillId="0" borderId="0" xfId="0" applyFont="1"/>
    <xf numFmtId="0" fontId="24" fillId="2" borderId="2" xfId="0" applyFont="1" applyFill="1" applyBorder="1" applyAlignment="1">
      <alignment horizontal="center"/>
    </xf>
    <xf numFmtId="0" fontId="21" fillId="2" borderId="2" xfId="0" applyFont="1" applyFill="1" applyBorder="1"/>
    <xf numFmtId="0" fontId="20" fillId="2" borderId="8" xfId="0" applyFont="1" applyFill="1" applyBorder="1"/>
    <xf numFmtId="0" fontId="29" fillId="0" borderId="2" xfId="0" applyFont="1" applyBorder="1"/>
    <xf numFmtId="0" fontId="26" fillId="2" borderId="2" xfId="0" applyFont="1" applyFill="1" applyBorder="1"/>
    <xf numFmtId="0" fontId="19" fillId="2" borderId="11" xfId="0" applyFont="1" applyFill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1" fillId="2" borderId="4" xfId="0" applyFont="1" applyFill="1" applyBorder="1"/>
    <xf numFmtId="0" fontId="30" fillId="2" borderId="2" xfId="0" applyFont="1" applyFill="1" applyBorder="1"/>
    <xf numFmtId="0" fontId="28" fillId="2" borderId="2" xfId="0" applyFont="1" applyFill="1" applyBorder="1"/>
    <xf numFmtId="0" fontId="32" fillId="2" borderId="13" xfId="0" applyFont="1" applyFill="1" applyBorder="1" applyAlignment="1">
      <alignment horizontal="center" wrapText="1"/>
    </xf>
    <xf numFmtId="0" fontId="31" fillId="2" borderId="2" xfId="0" applyFont="1" applyFill="1" applyBorder="1"/>
    <xf numFmtId="0" fontId="2" fillId="0" borderId="30" xfId="0" applyFont="1" applyBorder="1"/>
    <xf numFmtId="165" fontId="0" fillId="0" borderId="2" xfId="0" applyNumberFormat="1" applyBorder="1"/>
    <xf numFmtId="4" fontId="0" fillId="0" borderId="2" xfId="0" applyNumberFormat="1" applyBorder="1"/>
    <xf numFmtId="0" fontId="26" fillId="2" borderId="4" xfId="0" applyFont="1" applyFill="1" applyBorder="1"/>
    <xf numFmtId="0" fontId="10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164" fontId="18" fillId="0" borderId="0" xfId="1" applyFont="1" applyFill="1" applyBorder="1"/>
    <xf numFmtId="164" fontId="10" fillId="0" borderId="0" xfId="1" applyFont="1" applyFill="1" applyBorder="1" applyAlignment="1">
      <alignment horizontal="center" wrapText="1"/>
    </xf>
    <xf numFmtId="166" fontId="0" fillId="0" borderId="4" xfId="1" applyNumberFormat="1" applyFont="1" applyFill="1" applyBorder="1"/>
    <xf numFmtId="166" fontId="0" fillId="0" borderId="0" xfId="1" applyNumberFormat="1" applyFont="1" applyFill="1" applyBorder="1"/>
    <xf numFmtId="167" fontId="0" fillId="0" borderId="0" xfId="1" applyNumberFormat="1" applyFont="1" applyFill="1" applyBorder="1"/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6" fillId="3" borderId="33" xfId="0" applyFont="1" applyFill="1" applyBorder="1"/>
    <xf numFmtId="0" fontId="4" fillId="4" borderId="8" xfId="0" applyFont="1" applyFill="1" applyBorder="1"/>
    <xf numFmtId="0" fontId="4" fillId="4" borderId="30" xfId="0" applyFont="1" applyFill="1" applyBorder="1"/>
    <xf numFmtId="0" fontId="0" fillId="0" borderId="30" xfId="0" applyBorder="1"/>
    <xf numFmtId="0" fontId="28" fillId="2" borderId="31" xfId="0" applyFont="1" applyFill="1" applyBorder="1"/>
    <xf numFmtId="0" fontId="12" fillId="0" borderId="0" xfId="0" applyFont="1"/>
    <xf numFmtId="4" fontId="34" fillId="0" borderId="0" xfId="0" applyNumberFormat="1" applyFont="1"/>
    <xf numFmtId="0" fontId="5" fillId="0" borderId="2" xfId="0" applyFont="1" applyBorder="1"/>
    <xf numFmtId="0" fontId="2" fillId="0" borderId="34" xfId="0" applyFont="1" applyBorder="1"/>
    <xf numFmtId="0" fontId="2" fillId="0" borderId="3" xfId="0" applyFont="1" applyBorder="1"/>
    <xf numFmtId="0" fontId="2" fillId="0" borderId="33" xfId="0" applyFont="1" applyBorder="1"/>
    <xf numFmtId="0" fontId="6" fillId="3" borderId="3" xfId="0" applyFont="1" applyFill="1" applyBorder="1"/>
    <xf numFmtId="0" fontId="4" fillId="0" borderId="2" xfId="0" applyFont="1" applyBorder="1"/>
    <xf numFmtId="0" fontId="4" fillId="3" borderId="4" xfId="0" applyFont="1" applyFill="1" applyBorder="1"/>
    <xf numFmtId="0" fontId="4" fillId="0" borderId="4" xfId="0" applyFont="1" applyBorder="1"/>
    <xf numFmtId="2" fontId="12" fillId="0" borderId="0" xfId="0" applyNumberFormat="1" applyFont="1"/>
    <xf numFmtId="165" fontId="17" fillId="3" borderId="2" xfId="0" applyNumberFormat="1" applyFont="1" applyFill="1" applyBorder="1"/>
    <xf numFmtId="4" fontId="12" fillId="0" borderId="0" xfId="0" applyNumberFormat="1" applyFont="1"/>
    <xf numFmtId="0" fontId="17" fillId="0" borderId="0" xfId="0" applyFont="1"/>
    <xf numFmtId="165" fontId="12" fillId="0" borderId="0" xfId="0" applyNumberFormat="1" applyFont="1"/>
    <xf numFmtId="0" fontId="12" fillId="0" borderId="25" xfId="0" applyFont="1" applyBorder="1"/>
    <xf numFmtId="0" fontId="5" fillId="0" borderId="26" xfId="0" applyFont="1" applyBorder="1"/>
    <xf numFmtId="0" fontId="12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12" fillId="0" borderId="3" xfId="0" applyFont="1" applyBorder="1"/>
    <xf numFmtId="0" fontId="2" fillId="0" borderId="32" xfId="0" applyFont="1" applyBorder="1" applyAlignment="1">
      <alignment horizontal="justify"/>
    </xf>
    <xf numFmtId="0" fontId="5" fillId="0" borderId="26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165" fontId="17" fillId="3" borderId="3" xfId="0" applyNumberFormat="1" applyFont="1" applyFill="1" applyBorder="1"/>
    <xf numFmtId="0" fontId="12" fillId="0" borderId="32" xfId="0" applyFont="1" applyBorder="1"/>
    <xf numFmtId="49" fontId="0" fillId="0" borderId="0" xfId="0" applyNumberFormat="1"/>
    <xf numFmtId="0" fontId="5" fillId="0" borderId="0" xfId="0" applyFont="1" applyAlignment="1">
      <alignment wrapText="1"/>
    </xf>
    <xf numFmtId="0" fontId="12" fillId="0" borderId="6" xfId="0" applyFont="1" applyBorder="1"/>
    <xf numFmtId="0" fontId="5" fillId="0" borderId="0" xfId="0" applyFont="1"/>
    <xf numFmtId="0" fontId="4" fillId="4" borderId="3" xfId="0" applyFont="1" applyFill="1" applyBorder="1"/>
    <xf numFmtId="0" fontId="2" fillId="0" borderId="25" xfId="0" applyFont="1" applyBorder="1"/>
    <xf numFmtId="0" fontId="2" fillId="0" borderId="27" xfId="0" applyFont="1" applyBorder="1"/>
    <xf numFmtId="0" fontId="12" fillId="0" borderId="28" xfId="0" applyFont="1" applyBorder="1"/>
    <xf numFmtId="0" fontId="12" fillId="4" borderId="0" xfId="0" applyFont="1" applyFill="1"/>
    <xf numFmtId="0" fontId="4" fillId="4" borderId="2" xfId="0" quotePrefix="1" applyFont="1" applyFill="1" applyBorder="1"/>
    <xf numFmtId="4" fontId="12" fillId="0" borderId="2" xfId="1" applyNumberFormat="1" applyFont="1" applyFill="1" applyBorder="1"/>
    <xf numFmtId="164" fontId="18" fillId="0" borderId="2" xfId="1" applyFont="1" applyBorder="1"/>
    <xf numFmtId="164" fontId="12" fillId="0" borderId="2" xfId="1" applyFont="1" applyBorder="1"/>
    <xf numFmtId="43" fontId="0" fillId="0" borderId="0" xfId="0" applyNumberFormat="1"/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8" fillId="2" borderId="31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2" borderId="17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20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 wrapText="1"/>
    </xf>
    <xf numFmtId="0" fontId="20" fillId="2" borderId="21" xfId="0" applyFont="1" applyFill="1" applyBorder="1"/>
    <xf numFmtId="0" fontId="20" fillId="2" borderId="18" xfId="0" applyFont="1" applyFill="1" applyBorder="1"/>
    <xf numFmtId="0" fontId="20" fillId="2" borderId="10" xfId="0" applyFont="1" applyFill="1" applyBorder="1"/>
    <xf numFmtId="0" fontId="27" fillId="0" borderId="0" xfId="0" applyFont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23" xfId="0" applyFont="1" applyFill="1" applyBorder="1" applyAlignment="1">
      <alignment horizontal="center" wrapText="1"/>
    </xf>
    <xf numFmtId="0" fontId="25" fillId="2" borderId="21" xfId="0" applyFont="1" applyFill="1" applyBorder="1" applyAlignment="1">
      <alignment horizontal="center" wrapText="1"/>
    </xf>
    <xf numFmtId="0" fontId="25" fillId="2" borderId="18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 wrapText="1"/>
    </xf>
    <xf numFmtId="0" fontId="25" fillId="2" borderId="19" xfId="0" applyFont="1" applyFill="1" applyBorder="1" applyAlignment="1">
      <alignment horizontal="center" wrapText="1"/>
    </xf>
    <xf numFmtId="0" fontId="25" fillId="2" borderId="24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17" fillId="3" borderId="4" xfId="1" applyFont="1" applyFill="1" applyBorder="1"/>
    <xf numFmtId="164" fontId="17" fillId="3" borderId="2" xfId="1" applyFont="1" applyFill="1" applyBorder="1"/>
    <xf numFmtId="164" fontId="17" fillId="3" borderId="30" xfId="1" applyFont="1" applyFill="1" applyBorder="1"/>
    <xf numFmtId="164" fontId="0" fillId="0" borderId="0" xfId="1" applyFont="1"/>
    <xf numFmtId="0" fontId="0" fillId="0" borderId="3" xfId="0" applyBorder="1"/>
    <xf numFmtId="43" fontId="0" fillId="0" borderId="0" xfId="0" applyNumberFormat="1"/>
    <xf numFmtId="0" fontId="2" fillId="0" borderId="38" xfId="0" applyFont="1" applyBorder="1"/>
    <xf numFmtId="0" fontId="2" fillId="0" borderId="39" xfId="0" applyFont="1" applyBorder="1"/>
    <xf numFmtId="0" fontId="12" fillId="0" borderId="34" xfId="0" applyFont="1" applyBorder="1"/>
    <xf numFmtId="0" fontId="33" fillId="0" borderId="0" xfId="0" applyFont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164" fontId="12" fillId="0" borderId="2" xfId="1" applyFont="1" applyFill="1" applyBorder="1"/>
    <xf numFmtId="4" fontId="11" fillId="0" borderId="2" xfId="0" applyNumberFormat="1" applyFont="1" applyFill="1" applyBorder="1" applyAlignment="1">
      <alignment horizontal="right"/>
    </xf>
    <xf numFmtId="0" fontId="4" fillId="4" borderId="30" xfId="0" quotePrefix="1" applyFont="1" applyFill="1" applyBorder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</cellXfs>
  <cellStyles count="13">
    <cellStyle name="Comma" xfId="1" builtinId="3"/>
    <cellStyle name="Comma 10" xfId="2" xr:uid="{00000000-0005-0000-0000-000001000000}"/>
    <cellStyle name="Comma 11" xfId="3" xr:uid="{00000000-0005-0000-0000-000002000000}"/>
    <cellStyle name="Comma 2" xfId="4" xr:uid="{00000000-0005-0000-0000-000003000000}"/>
    <cellStyle name="Comma 3" xfId="5" xr:uid="{00000000-0005-0000-0000-000004000000}"/>
    <cellStyle name="Comma 4" xfId="6" xr:uid="{00000000-0005-0000-0000-000005000000}"/>
    <cellStyle name="Comma 5" xfId="7" xr:uid="{00000000-0005-0000-0000-000006000000}"/>
    <cellStyle name="Comma 6" xfId="8" xr:uid="{00000000-0005-0000-0000-000007000000}"/>
    <cellStyle name="Comma 7" xfId="9" xr:uid="{00000000-0005-0000-0000-000008000000}"/>
    <cellStyle name="Comma 8" xfId="10" xr:uid="{00000000-0005-0000-0000-000009000000}"/>
    <cellStyle name="Comma 9" xfId="11" xr:uid="{00000000-0005-0000-0000-00000A000000}"/>
    <cellStyle name="Normal" xfId="0" builtinId="0"/>
    <cellStyle name="Normal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G32"/>
  <sheetViews>
    <sheetView tabSelected="1" zoomScale="94" zoomScaleNormal="94" workbookViewId="0">
      <selection activeCell="B19" sqref="B19"/>
    </sheetView>
  </sheetViews>
  <sheetFormatPr defaultColWidth="9.109375" defaultRowHeight="14.4" x14ac:dyDescent="0.3"/>
  <cols>
    <col min="2" max="2" width="56.88671875" customWidth="1"/>
    <col min="3" max="3" width="10.5546875" customWidth="1"/>
    <col min="4" max="4" width="9.33203125" customWidth="1"/>
    <col min="5" max="5" width="9.5546875" customWidth="1"/>
    <col min="6" max="6" width="10.88671875" customWidth="1"/>
    <col min="7" max="7" width="9.88671875" bestFit="1" customWidth="1"/>
    <col min="8" max="8" width="11.6640625" customWidth="1"/>
    <col min="9" max="10" width="17" customWidth="1"/>
    <col min="12" max="12" width="9.88671875" customWidth="1"/>
    <col min="13" max="14" width="9" customWidth="1"/>
    <col min="15" max="29" width="7.88671875" customWidth="1"/>
    <col min="30" max="33" width="9.109375" customWidth="1"/>
  </cols>
  <sheetData>
    <row r="2" spans="2:33" ht="18" x14ac:dyDescent="0.35">
      <c r="B2" s="52" t="s">
        <v>215</v>
      </c>
      <c r="C2" s="52"/>
      <c r="D2" s="44"/>
      <c r="E2" s="44"/>
      <c r="F2" s="44"/>
      <c r="G2" s="44"/>
      <c r="H2" s="44"/>
      <c r="I2" s="44"/>
      <c r="J2" s="44"/>
    </row>
    <row r="3" spans="2:33" ht="18" customHeight="1" x14ac:dyDescent="0.35">
      <c r="B3" s="178" t="s">
        <v>5</v>
      </c>
      <c r="C3" s="53"/>
      <c r="D3" s="45" t="s">
        <v>6</v>
      </c>
      <c r="E3" s="45"/>
      <c r="F3" s="45"/>
      <c r="G3" s="45" t="s">
        <v>7</v>
      </c>
      <c r="H3" s="45"/>
      <c r="I3" s="44"/>
      <c r="J3" s="44"/>
    </row>
    <row r="4" spans="2:33" ht="18" customHeight="1" x14ac:dyDescent="0.3">
      <c r="B4" s="179"/>
      <c r="C4" s="45" t="s">
        <v>43</v>
      </c>
      <c r="D4" s="45" t="s">
        <v>210</v>
      </c>
      <c r="E4" s="45" t="s">
        <v>211</v>
      </c>
      <c r="F4" s="45" t="s">
        <v>212</v>
      </c>
      <c r="G4" s="45"/>
      <c r="H4" s="45"/>
      <c r="I4" s="44"/>
      <c r="J4" s="44"/>
    </row>
    <row r="5" spans="2:33" ht="18" x14ac:dyDescent="0.35">
      <c r="B5" s="179"/>
      <c r="C5" s="53"/>
      <c r="D5" s="45" t="s">
        <v>8</v>
      </c>
      <c r="E5" s="45"/>
      <c r="F5" s="45"/>
      <c r="G5" s="45" t="s">
        <v>210</v>
      </c>
      <c r="H5" s="45" t="s">
        <v>211</v>
      </c>
      <c r="I5" s="78"/>
      <c r="J5" s="44"/>
      <c r="V5" s="5"/>
      <c r="W5" s="5"/>
      <c r="X5" s="5"/>
    </row>
    <row r="6" spans="2:33" ht="14.4" customHeight="1" x14ac:dyDescent="0.35">
      <c r="B6" s="179"/>
      <c r="C6" s="53"/>
      <c r="D6" s="45"/>
      <c r="E6" s="45"/>
      <c r="F6" s="45"/>
      <c r="G6" s="45" t="s">
        <v>9</v>
      </c>
      <c r="H6" s="45" t="s">
        <v>9</v>
      </c>
      <c r="I6" s="79"/>
      <c r="J6" s="44"/>
    </row>
    <row r="7" spans="2:33" ht="18" x14ac:dyDescent="0.35">
      <c r="B7" s="180"/>
      <c r="C7" s="53"/>
      <c r="D7" s="45"/>
      <c r="E7" s="45"/>
      <c r="F7" s="45"/>
      <c r="G7" s="45" t="s">
        <v>211</v>
      </c>
      <c r="H7" s="45" t="s">
        <v>212</v>
      </c>
      <c r="I7" s="78"/>
      <c r="J7" s="78"/>
    </row>
    <row r="8" spans="2:33" x14ac:dyDescent="0.3">
      <c r="B8" s="26" t="s">
        <v>10</v>
      </c>
      <c r="C8" s="26">
        <v>100</v>
      </c>
      <c r="D8" s="122">
        <v>110.05163716620397</v>
      </c>
      <c r="E8" s="122">
        <v>110.13110640514147</v>
      </c>
      <c r="F8" s="122">
        <v>110.24398987186254</v>
      </c>
      <c r="G8" s="8">
        <v>7.221086481201025E-2</v>
      </c>
      <c r="H8" s="8">
        <v>0.10249916704351074</v>
      </c>
      <c r="I8" s="11"/>
      <c r="J8" s="79"/>
    </row>
    <row r="9" spans="2:33" ht="20.25" customHeight="1" x14ac:dyDescent="0.3">
      <c r="B9" s="26" t="s">
        <v>11</v>
      </c>
      <c r="C9" s="26">
        <v>100</v>
      </c>
      <c r="D9" s="122">
        <v>108.29124915048696</v>
      </c>
      <c r="E9" s="122">
        <v>108.31833114949723</v>
      </c>
      <c r="F9" s="122">
        <v>108.32735848250073</v>
      </c>
      <c r="G9" s="8">
        <v>2.5008483347190177E-2</v>
      </c>
      <c r="H9" s="8">
        <v>8.3340768895733518E-3</v>
      </c>
      <c r="I9" s="11"/>
      <c r="J9" s="78"/>
      <c r="L9" s="76"/>
      <c r="M9" s="76"/>
      <c r="N9" s="76"/>
      <c r="O9" s="76"/>
      <c r="P9" s="76"/>
      <c r="Q9" s="76"/>
      <c r="AG9" s="5"/>
    </row>
    <row r="10" spans="2:33" x14ac:dyDescent="0.3">
      <c r="B10" s="26" t="s">
        <v>12</v>
      </c>
      <c r="C10" s="26">
        <v>100</v>
      </c>
      <c r="D10" s="122">
        <v>113.66440360988348</v>
      </c>
      <c r="E10" s="122">
        <v>113.67737465109913</v>
      </c>
      <c r="F10" s="122">
        <v>113.71556228248178</v>
      </c>
      <c r="G10" s="8">
        <v>1.141170041253089E-2</v>
      </c>
      <c r="H10" s="8">
        <v>3.3592992009062031E-2</v>
      </c>
      <c r="I10" s="11"/>
      <c r="J10" s="11"/>
      <c r="K10" s="32"/>
      <c r="L10" s="32"/>
      <c r="M10" s="32"/>
      <c r="N10" s="32"/>
      <c r="O10" s="76"/>
      <c r="P10" s="76"/>
      <c r="Q10" s="76"/>
      <c r="R10" s="5"/>
      <c r="S10" s="5"/>
      <c r="T10" s="5"/>
      <c r="U10" s="5"/>
      <c r="V10" s="5"/>
      <c r="W10" s="5"/>
      <c r="X10" s="5"/>
      <c r="Y10" s="5"/>
      <c r="Z10" s="2"/>
      <c r="AA10" s="2"/>
      <c r="AB10" s="2"/>
      <c r="AC10" s="2"/>
      <c r="AD10" s="2"/>
      <c r="AE10" s="5"/>
      <c r="AF10" s="5"/>
      <c r="AG10" s="5"/>
    </row>
    <row r="11" spans="2:33" x14ac:dyDescent="0.3">
      <c r="B11" s="7" t="s">
        <v>13</v>
      </c>
      <c r="C11" s="7">
        <v>100</v>
      </c>
      <c r="D11" s="122">
        <v>110.33689242612309</v>
      </c>
      <c r="E11" s="122">
        <v>110.38657203905032</v>
      </c>
      <c r="F11" s="122">
        <v>110.45454024586208</v>
      </c>
      <c r="G11" s="8">
        <v>4.502538709842567E-2</v>
      </c>
      <c r="H11" s="8">
        <v>6.1572893836862097E-2</v>
      </c>
      <c r="I11" s="11"/>
      <c r="J11" s="11"/>
      <c r="K11" s="32"/>
      <c r="L11" s="32"/>
      <c r="M11" s="32"/>
      <c r="N11" s="32"/>
      <c r="O11" s="76"/>
      <c r="P11" s="76"/>
      <c r="Q11" s="76"/>
      <c r="R11" s="5"/>
      <c r="S11" s="5"/>
      <c r="T11" s="5"/>
      <c r="U11" s="5"/>
      <c r="V11" s="5"/>
      <c r="W11" s="5"/>
      <c r="X11" s="5"/>
      <c r="Y11" s="5"/>
      <c r="Z11" s="2"/>
      <c r="AA11" s="2"/>
      <c r="AB11" s="2"/>
      <c r="AC11" s="2"/>
      <c r="AD11" s="2"/>
      <c r="AE11" s="5"/>
      <c r="AF11" s="5"/>
      <c r="AG11" s="5"/>
    </row>
    <row r="12" spans="2:33" x14ac:dyDescent="0.3">
      <c r="B12" s="26" t="s">
        <v>14</v>
      </c>
      <c r="C12" s="26">
        <v>100</v>
      </c>
      <c r="D12" s="122">
        <v>113.03457416690085</v>
      </c>
      <c r="E12" s="122">
        <v>113.29256363982529</v>
      </c>
      <c r="F12" s="122">
        <v>113.44741132101248</v>
      </c>
      <c r="G12" s="8">
        <v>0.22823943454991238</v>
      </c>
      <c r="H12" s="8">
        <v>0.13667947499138344</v>
      </c>
      <c r="I12" s="11"/>
      <c r="J12" s="11"/>
      <c r="K12" s="32"/>
      <c r="L12" s="32"/>
      <c r="M12" s="32"/>
      <c r="N12" s="32"/>
      <c r="O12" s="76"/>
      <c r="P12" s="76"/>
      <c r="Q12" s="76"/>
      <c r="R12" s="5"/>
      <c r="S12" s="5"/>
      <c r="T12" s="5"/>
      <c r="U12" s="5"/>
      <c r="V12" s="5"/>
      <c r="W12" s="5"/>
      <c r="X12" s="5"/>
      <c r="Y12" s="5"/>
      <c r="Z12" s="2"/>
      <c r="AA12" s="2"/>
      <c r="AB12" s="2"/>
      <c r="AC12" s="2"/>
      <c r="AD12" s="2"/>
      <c r="AE12" s="5"/>
      <c r="AF12" s="5"/>
      <c r="AG12" s="5"/>
    </row>
    <row r="13" spans="2:33" x14ac:dyDescent="0.3">
      <c r="B13" s="26" t="s">
        <v>15</v>
      </c>
      <c r="C13" s="26">
        <v>100</v>
      </c>
      <c r="D13" s="122">
        <v>106.99206371626146</v>
      </c>
      <c r="E13" s="122">
        <v>107.08328536057853</v>
      </c>
      <c r="F13" s="122">
        <v>107.19692077250191</v>
      </c>
      <c r="G13" s="8">
        <v>8.526019701703251E-2</v>
      </c>
      <c r="H13" s="8">
        <v>0.10611872015388917</v>
      </c>
      <c r="I13" s="11"/>
      <c r="J13" s="11"/>
      <c r="K13" s="32"/>
      <c r="L13" s="32"/>
      <c r="M13" s="32"/>
      <c r="N13" s="32"/>
      <c r="O13" s="76"/>
      <c r="P13" s="76"/>
      <c r="Q13" s="76"/>
      <c r="R13" s="5"/>
      <c r="S13" s="5"/>
      <c r="T13" s="5"/>
      <c r="U13" s="5"/>
      <c r="V13" s="5"/>
      <c r="W13" s="5"/>
      <c r="X13" s="5"/>
      <c r="Y13" s="5"/>
      <c r="Z13" s="2"/>
      <c r="AA13" s="2"/>
      <c r="AB13" s="2"/>
      <c r="AC13" s="2"/>
      <c r="AD13" s="2"/>
      <c r="AE13" s="5"/>
      <c r="AF13" s="5"/>
      <c r="AG13" s="5"/>
    </row>
    <row r="14" spans="2:33" x14ac:dyDescent="0.3">
      <c r="B14" s="26" t="s">
        <v>16</v>
      </c>
      <c r="C14" s="26">
        <v>100</v>
      </c>
      <c r="D14" s="122">
        <v>104.46345071853955</v>
      </c>
      <c r="E14" s="122">
        <v>104.52658089708756</v>
      </c>
      <c r="F14" s="122">
        <v>104.54640622834991</v>
      </c>
      <c r="G14" s="8">
        <v>6.0432790716536851E-2</v>
      </c>
      <c r="H14" s="8">
        <v>1.896678442191916E-2</v>
      </c>
      <c r="I14" s="11"/>
      <c r="J14" s="11"/>
      <c r="K14" s="32"/>
      <c r="L14" s="32"/>
      <c r="M14" s="32"/>
      <c r="N14" s="32"/>
      <c r="O14" s="76"/>
      <c r="P14" s="76"/>
      <c r="Q14" s="76"/>
      <c r="R14" s="5"/>
      <c r="S14" s="5"/>
      <c r="T14" s="5"/>
      <c r="U14" s="5"/>
      <c r="V14" s="5"/>
      <c r="W14" s="5"/>
      <c r="X14" s="5"/>
      <c r="Y14" s="5"/>
      <c r="Z14" s="2"/>
      <c r="AA14" s="2"/>
      <c r="AB14" s="2"/>
      <c r="AC14" s="2"/>
      <c r="AD14" s="2"/>
      <c r="AE14" s="5"/>
      <c r="AF14" s="5"/>
      <c r="AG14" s="5"/>
    </row>
    <row r="15" spans="2:33" x14ac:dyDescent="0.3">
      <c r="B15" s="26" t="s">
        <v>17</v>
      </c>
      <c r="C15" s="26">
        <v>100</v>
      </c>
      <c r="D15" s="122">
        <v>110.41616738314804</v>
      </c>
      <c r="E15" s="122">
        <v>110.44625883307897</v>
      </c>
      <c r="F15" s="122">
        <v>110.48366199893975</v>
      </c>
      <c r="G15" s="8">
        <v>2.7252757131586813E-2</v>
      </c>
      <c r="H15" s="8">
        <v>3.3865489203495018E-2</v>
      </c>
      <c r="I15" s="11"/>
      <c r="J15" s="11"/>
      <c r="K15" s="32"/>
      <c r="L15" s="32"/>
      <c r="M15" s="32"/>
      <c r="N15" s="32"/>
      <c r="O15" s="76"/>
      <c r="P15" s="76"/>
      <c r="Q15" s="76"/>
      <c r="R15" s="5"/>
      <c r="S15" s="5"/>
      <c r="T15" s="5"/>
      <c r="U15" s="5"/>
      <c r="V15" s="5"/>
      <c r="W15" s="5"/>
      <c r="X15" s="5"/>
      <c r="Y15" s="5"/>
      <c r="Z15" s="2"/>
      <c r="AA15" s="2"/>
      <c r="AB15" s="2"/>
      <c r="AC15" s="2"/>
      <c r="AD15" s="2"/>
      <c r="AE15" s="5"/>
      <c r="AF15" s="5"/>
      <c r="AG15" s="5"/>
    </row>
    <row r="16" spans="2:33" x14ac:dyDescent="0.3">
      <c r="B16" s="26" t="s">
        <v>18</v>
      </c>
      <c r="C16" s="26">
        <v>100</v>
      </c>
      <c r="D16" s="122">
        <v>109.64173586012785</v>
      </c>
      <c r="E16" s="122">
        <v>109.83301770943054</v>
      </c>
      <c r="F16" s="122">
        <v>109.96386334907724</v>
      </c>
      <c r="G16" s="8">
        <v>0.17446079980592918</v>
      </c>
      <c r="H16" s="8">
        <v>0.11913142548160469</v>
      </c>
      <c r="I16" s="11"/>
      <c r="J16" s="11"/>
      <c r="K16" s="32"/>
      <c r="L16" s="32"/>
      <c r="M16" s="32"/>
      <c r="N16" s="32"/>
      <c r="O16" s="76"/>
      <c r="P16" s="76"/>
      <c r="Q16" s="76"/>
      <c r="R16" s="5"/>
      <c r="S16" s="5"/>
      <c r="T16" s="5"/>
      <c r="U16" s="5"/>
      <c r="V16" s="5"/>
      <c r="W16" s="5"/>
      <c r="X16" s="5"/>
      <c r="Y16" s="5"/>
      <c r="Z16" s="2"/>
      <c r="AA16" s="2"/>
      <c r="AB16" s="2"/>
      <c r="AC16" s="2"/>
      <c r="AD16" s="2"/>
      <c r="AE16" s="5"/>
      <c r="AF16" s="5"/>
      <c r="AG16" s="5"/>
    </row>
    <row r="17" spans="1:33" x14ac:dyDescent="0.3">
      <c r="B17" s="26" t="s">
        <v>19</v>
      </c>
      <c r="C17" s="26">
        <v>100</v>
      </c>
      <c r="D17" s="122">
        <v>108.60262769244335</v>
      </c>
      <c r="E17" s="122">
        <v>108.62270614165746</v>
      </c>
      <c r="F17" s="122">
        <v>108.88068115632957</v>
      </c>
      <c r="G17" s="8">
        <v>1.8487995770205601E-2</v>
      </c>
      <c r="H17" s="8">
        <v>0.23749639816161558</v>
      </c>
      <c r="I17" s="11"/>
      <c r="J17" s="11"/>
      <c r="K17" s="32"/>
      <c r="L17" s="32"/>
      <c r="M17" s="32"/>
      <c r="N17" s="32"/>
      <c r="O17" s="76"/>
      <c r="P17" s="76"/>
      <c r="Q17" s="76"/>
      <c r="R17" s="5"/>
      <c r="S17" s="5"/>
      <c r="T17" s="5"/>
      <c r="U17" s="5"/>
      <c r="V17" s="5"/>
      <c r="W17" s="5"/>
      <c r="X17" s="5"/>
      <c r="Y17" s="5"/>
      <c r="Z17" s="2"/>
      <c r="AA17" s="2"/>
      <c r="AB17" s="2"/>
      <c r="AC17" s="2"/>
      <c r="AD17" s="2"/>
      <c r="AE17" s="5"/>
      <c r="AF17" s="5"/>
      <c r="AG17" s="5"/>
    </row>
    <row r="18" spans="1:33" x14ac:dyDescent="0.3">
      <c r="B18" s="26" t="s">
        <v>20</v>
      </c>
      <c r="C18" s="26">
        <v>100</v>
      </c>
      <c r="D18" s="122">
        <v>106.11154850895622</v>
      </c>
      <c r="E18" s="122">
        <v>106.3469711039114</v>
      </c>
      <c r="F18" s="122">
        <v>106.50059814006751</v>
      </c>
      <c r="G18" s="8">
        <v>0.22186331107524196</v>
      </c>
      <c r="H18" s="8">
        <v>0.14445830902508802</v>
      </c>
      <c r="I18" s="11"/>
      <c r="J18" s="11"/>
      <c r="K18" s="32"/>
      <c r="L18" s="32"/>
      <c r="M18" s="32"/>
      <c r="N18" s="32"/>
      <c r="O18" s="76"/>
      <c r="P18" s="76"/>
      <c r="Q18" s="76"/>
      <c r="R18" s="5"/>
      <c r="S18" s="5"/>
      <c r="T18" s="5"/>
      <c r="U18" s="5"/>
      <c r="V18" s="5"/>
      <c r="W18" s="5"/>
      <c r="X18" s="5"/>
      <c r="Y18" s="5"/>
      <c r="Z18" s="2"/>
      <c r="AA18" s="2"/>
      <c r="AB18" s="2"/>
      <c r="AC18" s="2"/>
      <c r="AD18" s="2"/>
      <c r="AE18" s="5"/>
      <c r="AF18" s="5"/>
      <c r="AG18" s="5"/>
    </row>
    <row r="19" spans="1:33" ht="17.25" customHeight="1" x14ac:dyDescent="0.3">
      <c r="B19" s="26" t="s">
        <v>21</v>
      </c>
      <c r="C19" s="26">
        <v>100</v>
      </c>
      <c r="D19" s="122">
        <v>116.14405787119394</v>
      </c>
      <c r="E19" s="122">
        <v>116.1910646360686</v>
      </c>
      <c r="F19" s="122">
        <v>116.21343731016596</v>
      </c>
      <c r="G19" s="8">
        <v>4.0472810866310362E-2</v>
      </c>
      <c r="H19" s="8">
        <v>1.9255072812552253E-2</v>
      </c>
      <c r="I19" s="11"/>
      <c r="J19" s="11"/>
      <c r="K19" s="32"/>
      <c r="L19" s="32"/>
      <c r="M19" s="32"/>
      <c r="N19" s="32"/>
      <c r="O19" s="76"/>
      <c r="P19" s="76"/>
      <c r="Q19" s="76"/>
      <c r="R19" s="5"/>
      <c r="S19" s="5"/>
      <c r="T19" s="5"/>
      <c r="U19" s="5"/>
      <c r="V19" s="5"/>
      <c r="W19" s="5"/>
      <c r="X19" s="5"/>
      <c r="Y19" s="5"/>
      <c r="Z19" s="2"/>
      <c r="AA19" s="2"/>
      <c r="AB19" s="2"/>
      <c r="AC19" s="2"/>
      <c r="AD19" s="2"/>
      <c r="AE19" s="5"/>
      <c r="AF19" s="5"/>
      <c r="AG19" s="5"/>
    </row>
    <row r="20" spans="1:33" ht="19.5" customHeight="1" x14ac:dyDescent="0.3">
      <c r="B20" s="26" t="s">
        <v>22</v>
      </c>
      <c r="C20" s="26">
        <v>100</v>
      </c>
      <c r="D20" s="122">
        <v>104.86652596026723</v>
      </c>
      <c r="E20" s="122">
        <v>104.87421638944825</v>
      </c>
      <c r="F20" s="122">
        <v>104.906015064339</v>
      </c>
      <c r="G20" s="8">
        <v>7.3335405274500632E-3</v>
      </c>
      <c r="H20" s="8">
        <v>3.0320774719944293E-2</v>
      </c>
      <c r="I20" s="11"/>
      <c r="J20" s="11"/>
      <c r="K20" s="32"/>
      <c r="L20" s="32"/>
      <c r="M20" s="32"/>
      <c r="N20" s="32"/>
      <c r="O20" s="76"/>
      <c r="P20" s="76"/>
      <c r="Q20" s="76"/>
      <c r="R20" s="5"/>
      <c r="S20" s="5"/>
      <c r="T20" s="5"/>
      <c r="U20" s="5"/>
      <c r="V20" s="5"/>
      <c r="W20" s="5"/>
      <c r="X20" s="5"/>
      <c r="Y20" s="5"/>
      <c r="Z20" s="2"/>
      <c r="AA20" s="2"/>
      <c r="AB20" s="2"/>
      <c r="AC20" s="2"/>
      <c r="AD20" s="2"/>
      <c r="AE20" s="5"/>
      <c r="AF20" s="5"/>
      <c r="AG20" s="5"/>
    </row>
    <row r="21" spans="1:33" x14ac:dyDescent="0.3">
      <c r="B21" s="26" t="s">
        <v>23</v>
      </c>
      <c r="C21" s="7">
        <v>100</v>
      </c>
      <c r="D21" s="122">
        <v>107.73745581775064</v>
      </c>
      <c r="E21" s="122">
        <v>107.78600926513573</v>
      </c>
      <c r="F21" s="122">
        <v>107.8015264922052</v>
      </c>
      <c r="G21" s="8">
        <v>4.5066450675447879E-2</v>
      </c>
      <c r="H21" s="8">
        <v>1.4396327663729096E-2</v>
      </c>
      <c r="I21" s="11"/>
      <c r="J21" s="11"/>
      <c r="K21" s="32"/>
      <c r="L21" s="32"/>
      <c r="M21" s="32"/>
      <c r="N21" s="32"/>
      <c r="O21" s="76"/>
      <c r="P21" s="76"/>
      <c r="Q21" s="76"/>
      <c r="R21" s="5"/>
      <c r="S21" s="5"/>
      <c r="T21" s="5"/>
      <c r="U21" s="5"/>
      <c r="V21" s="5"/>
      <c r="W21" s="5"/>
      <c r="X21" s="5"/>
      <c r="Y21" s="5"/>
      <c r="Z21" s="2"/>
      <c r="AA21" s="2"/>
      <c r="AB21" s="2"/>
      <c r="AC21" s="2"/>
      <c r="AD21" s="2"/>
      <c r="AE21" s="5"/>
      <c r="AF21" s="5"/>
      <c r="AG21" s="5"/>
    </row>
    <row r="22" spans="1:33" x14ac:dyDescent="0.3">
      <c r="B22" s="26" t="s">
        <v>24</v>
      </c>
      <c r="C22" s="7">
        <v>100</v>
      </c>
      <c r="D22" s="122">
        <v>108.61476344749978</v>
      </c>
      <c r="E22" s="122">
        <v>108.62753273504494</v>
      </c>
      <c r="F22" s="122">
        <v>108.67058091688273</v>
      </c>
      <c r="G22" s="8">
        <v>1.1756493445135172E-2</v>
      </c>
      <c r="H22" s="8">
        <v>3.9629162841053736E-2</v>
      </c>
      <c r="I22" s="11"/>
      <c r="J22" s="11"/>
      <c r="K22" s="32"/>
      <c r="L22" s="32"/>
      <c r="M22" s="32"/>
      <c r="N22" s="32"/>
      <c r="O22" s="76"/>
      <c r="P22" s="76"/>
      <c r="Q22" s="76"/>
      <c r="R22" s="76"/>
      <c r="S22" s="5"/>
      <c r="T22" s="5"/>
      <c r="U22" s="5"/>
      <c r="V22" s="5"/>
      <c r="W22" s="5"/>
      <c r="X22" s="5"/>
      <c r="Y22" s="5"/>
      <c r="Z22" s="2"/>
      <c r="AA22" s="2"/>
      <c r="AB22" s="2"/>
      <c r="AC22" s="2"/>
      <c r="AD22" s="2"/>
      <c r="AE22" s="5"/>
      <c r="AF22" s="5"/>
      <c r="AG22" s="5"/>
    </row>
    <row r="23" spans="1:33" x14ac:dyDescent="0.3">
      <c r="B23" s="26" t="s">
        <v>25</v>
      </c>
      <c r="C23" s="7">
        <v>100</v>
      </c>
      <c r="D23" s="122">
        <v>113.70600735768711</v>
      </c>
      <c r="E23" s="122">
        <v>113.74499700415227</v>
      </c>
      <c r="F23" s="122">
        <v>113.92940093236726</v>
      </c>
      <c r="G23" s="8">
        <v>3.4289873834461339E-2</v>
      </c>
      <c r="H23" s="8">
        <v>0.16212047393017126</v>
      </c>
      <c r="I23" s="11"/>
      <c r="J23" s="11"/>
      <c r="K23" s="32"/>
      <c r="L23" s="32"/>
      <c r="M23" s="32"/>
      <c r="N23" s="32"/>
      <c r="O23" s="76"/>
      <c r="P23" s="77"/>
      <c r="Q23" s="77"/>
      <c r="R23" s="77"/>
      <c r="S23" s="76"/>
      <c r="T23" s="76"/>
      <c r="U23" s="76"/>
      <c r="V23" s="76"/>
      <c r="W23" s="76"/>
      <c r="X23" s="33"/>
      <c r="Y23" s="5"/>
      <c r="Z23" s="2"/>
      <c r="AA23" s="2"/>
      <c r="AB23" s="2"/>
      <c r="AC23" s="2"/>
      <c r="AD23" s="2"/>
      <c r="AE23" s="5"/>
      <c r="AF23" s="5"/>
      <c r="AG23" s="5"/>
    </row>
    <row r="24" spans="1:33" x14ac:dyDescent="0.3">
      <c r="B24" s="26" t="s">
        <v>26</v>
      </c>
      <c r="C24" s="66">
        <v>100</v>
      </c>
      <c r="D24" s="122">
        <v>107.14259635916275</v>
      </c>
      <c r="E24" s="122">
        <v>107.19632579555396</v>
      </c>
      <c r="F24" s="122">
        <v>107.16746689181295</v>
      </c>
      <c r="G24" s="8">
        <v>5.0147596023430975E-2</v>
      </c>
      <c r="H24" s="8">
        <v>-2.6921541878264139E-2</v>
      </c>
      <c r="I24" s="11"/>
      <c r="J24" s="11"/>
      <c r="K24" s="32"/>
      <c r="L24" s="32"/>
      <c r="M24" s="32"/>
      <c r="N24" s="32"/>
      <c r="O24" s="76"/>
      <c r="P24" s="76"/>
      <c r="Q24" s="76"/>
      <c r="R24" s="5"/>
      <c r="S24" s="5"/>
      <c r="T24" s="5"/>
      <c r="U24" s="5"/>
      <c r="V24" s="5"/>
      <c r="W24" s="5"/>
      <c r="X24" s="5"/>
      <c r="Y24" s="5"/>
      <c r="Z24" s="2"/>
      <c r="AA24" s="2"/>
      <c r="AB24" s="2"/>
      <c r="AC24" s="2"/>
      <c r="AD24" s="2"/>
      <c r="AE24" s="5"/>
      <c r="AF24" s="5"/>
      <c r="AG24" s="5"/>
    </row>
    <row r="25" spans="1:33" x14ac:dyDescent="0.3">
      <c r="B25" s="19" t="s">
        <v>27</v>
      </c>
      <c r="C25" s="7">
        <v>100</v>
      </c>
      <c r="D25" s="122">
        <v>110.5564829000797</v>
      </c>
      <c r="E25" s="122">
        <v>110.68172132422647</v>
      </c>
      <c r="F25" s="122">
        <v>110.78555876434353</v>
      </c>
      <c r="G25" s="8">
        <v>0.11328003646784068</v>
      </c>
      <c r="H25" s="8">
        <v>9.3816249760775128E-2</v>
      </c>
      <c r="I25" s="11"/>
      <c r="J25" s="11"/>
      <c r="K25" s="32"/>
      <c r="L25" s="32"/>
      <c r="M25" s="32"/>
      <c r="N25" s="32"/>
      <c r="O25" s="76"/>
      <c r="P25" s="76"/>
      <c r="Q25" s="76"/>
      <c r="R25" s="5"/>
      <c r="S25" s="5"/>
      <c r="T25" s="5"/>
      <c r="U25" s="5"/>
      <c r="V25" s="5"/>
      <c r="W25" s="5"/>
      <c r="X25" s="5"/>
      <c r="Y25" s="5"/>
      <c r="Z25" s="2"/>
      <c r="AA25" s="2"/>
      <c r="AB25" s="2"/>
      <c r="AC25" s="2"/>
      <c r="AD25" s="2"/>
      <c r="AE25" s="5"/>
      <c r="AF25" s="5"/>
      <c r="AG25" s="5"/>
    </row>
    <row r="26" spans="1:33" x14ac:dyDescent="0.3">
      <c r="D26" s="32"/>
      <c r="E26" s="32"/>
      <c r="F26" s="32"/>
      <c r="J26" s="11"/>
      <c r="K26" s="32"/>
      <c r="L26" s="32"/>
      <c r="M26" s="32"/>
      <c r="N26" s="32"/>
      <c r="O26" s="76"/>
      <c r="P26" s="76"/>
      <c r="Q26" s="76"/>
      <c r="R26" s="76"/>
      <c r="S26" s="76"/>
      <c r="T26" s="76"/>
      <c r="U26" s="76"/>
      <c r="V26" s="76"/>
      <c r="W26" s="76"/>
      <c r="X26" s="33"/>
      <c r="Y26" s="5"/>
      <c r="Z26" s="2"/>
      <c r="AA26" s="2"/>
      <c r="AB26" s="2"/>
      <c r="AC26" s="2"/>
      <c r="AD26" s="2"/>
      <c r="AE26" s="5"/>
      <c r="AF26" s="5"/>
      <c r="AG26" s="5"/>
    </row>
    <row r="27" spans="1:33" s="38" customFormat="1" ht="18" x14ac:dyDescent="0.35">
      <c r="A27"/>
      <c r="B27" s="6"/>
      <c r="C27" s="6"/>
      <c r="D27"/>
      <c r="E27"/>
      <c r="F27"/>
      <c r="G27"/>
      <c r="H27"/>
      <c r="I27"/>
      <c r="J27" s="11"/>
      <c r="K27" s="32"/>
      <c r="L27" s="32"/>
      <c r="M27" s="32"/>
      <c r="N27" s="32"/>
      <c r="O27" s="76"/>
      <c r="P27" s="77"/>
      <c r="Q27" s="77"/>
      <c r="R27" s="77"/>
      <c r="S27" s="76"/>
      <c r="T27" s="76"/>
      <c r="U27" s="76"/>
      <c r="V27" s="76"/>
      <c r="W27" s="76"/>
      <c r="X27" s="75"/>
      <c r="Y27" s="67"/>
      <c r="Z27" s="68"/>
      <c r="AA27" s="68"/>
      <c r="AB27" s="68"/>
      <c r="AC27" s="68"/>
      <c r="AD27" s="68"/>
      <c r="AE27" s="67"/>
      <c r="AF27" s="67"/>
      <c r="AG27" s="67"/>
    </row>
    <row r="28" spans="1:33" x14ac:dyDescent="0.3">
      <c r="D28" s="5"/>
      <c r="E28" s="5"/>
      <c r="F28" s="5"/>
      <c r="G28" s="11"/>
      <c r="H28" s="11"/>
      <c r="I28" s="11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5"/>
      <c r="AF28" s="5"/>
      <c r="AG28" s="5"/>
    </row>
    <row r="30" spans="1:33" x14ac:dyDescent="0.3">
      <c r="J30" s="11"/>
    </row>
    <row r="32" spans="1:33" x14ac:dyDescent="0.3">
      <c r="K32" s="2"/>
    </row>
  </sheetData>
  <mergeCells count="1">
    <mergeCell ref="B3:B7"/>
  </mergeCells>
  <phoneticPr fontId="35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T29"/>
  <sheetViews>
    <sheetView workbookViewId="0">
      <selection activeCell="C28" sqref="C28"/>
    </sheetView>
  </sheetViews>
  <sheetFormatPr defaultColWidth="9.109375" defaultRowHeight="14.4" x14ac:dyDescent="0.3"/>
  <cols>
    <col min="2" max="2" width="7.5546875" customWidth="1"/>
    <col min="3" max="3" width="61.44140625" bestFit="1" customWidth="1"/>
    <col min="4" max="4" width="10.33203125" bestFit="1" customWidth="1"/>
    <col min="5" max="5" width="10.33203125" customWidth="1"/>
    <col min="6" max="6" width="11" customWidth="1"/>
    <col min="7" max="8" width="11.109375" customWidth="1"/>
    <col min="9" max="9" width="10.5546875" bestFit="1" customWidth="1"/>
    <col min="10" max="10" width="14.109375" customWidth="1"/>
    <col min="11" max="11" width="10.88671875" bestFit="1" customWidth="1"/>
    <col min="18" max="18" width="21.33203125" customWidth="1"/>
  </cols>
  <sheetData>
    <row r="1" spans="3:20" ht="18.600000000000001" thickBot="1" x14ac:dyDescent="0.4">
      <c r="C1" s="126" t="s">
        <v>214</v>
      </c>
      <c r="D1" s="126"/>
      <c r="E1" s="126"/>
      <c r="F1" s="126"/>
      <c r="G1" s="126"/>
      <c r="H1" s="126"/>
      <c r="I1" s="126"/>
      <c r="J1" s="27"/>
    </row>
    <row r="2" spans="3:20" ht="27" customHeight="1" x14ac:dyDescent="0.3">
      <c r="C2" s="127" t="s">
        <v>5</v>
      </c>
      <c r="E2" s="84"/>
      <c r="F2" s="84"/>
      <c r="G2" s="84"/>
      <c r="H2" s="129" t="s">
        <v>28</v>
      </c>
      <c r="I2" s="130"/>
      <c r="J2" s="28"/>
    </row>
    <row r="3" spans="3:20" ht="15" customHeight="1" x14ac:dyDescent="0.3">
      <c r="C3" s="128"/>
      <c r="D3" s="62"/>
      <c r="E3" s="65"/>
      <c r="F3" s="65"/>
      <c r="G3" s="65"/>
      <c r="H3" s="65" t="s">
        <v>210</v>
      </c>
      <c r="I3" s="65" t="s">
        <v>211</v>
      </c>
      <c r="J3" s="28"/>
    </row>
    <row r="4" spans="3:20" ht="15.75" customHeight="1" x14ac:dyDescent="0.3">
      <c r="C4" s="128"/>
      <c r="D4" s="62"/>
      <c r="E4" s="65"/>
      <c r="F4" s="65"/>
      <c r="G4" s="65"/>
      <c r="H4" s="65" t="s">
        <v>9</v>
      </c>
      <c r="I4" s="65" t="s">
        <v>9</v>
      </c>
      <c r="J4" s="28"/>
    </row>
    <row r="5" spans="3:20" ht="15.75" customHeight="1" thickBot="1" x14ac:dyDescent="0.35">
      <c r="C5" s="128"/>
      <c r="D5" s="63" t="s">
        <v>43</v>
      </c>
      <c r="E5" s="65" t="s">
        <v>210</v>
      </c>
      <c r="F5" s="65" t="s">
        <v>211</v>
      </c>
      <c r="G5" s="65" t="s">
        <v>212</v>
      </c>
      <c r="H5" s="65" t="s">
        <v>211</v>
      </c>
      <c r="I5" s="65" t="s">
        <v>212</v>
      </c>
      <c r="J5" s="28"/>
    </row>
    <row r="6" spans="3:20" ht="15.75" customHeight="1" x14ac:dyDescent="0.3">
      <c r="C6" s="128"/>
      <c r="D6" s="58" t="s">
        <v>8</v>
      </c>
      <c r="E6" s="50"/>
      <c r="F6" s="50"/>
      <c r="G6" s="50"/>
      <c r="H6" s="51"/>
      <c r="I6" s="51"/>
      <c r="J6" s="29"/>
      <c r="L6" s="171"/>
      <c r="M6" s="171"/>
      <c r="N6" s="171"/>
    </row>
    <row r="7" spans="3:20" ht="15.75" customHeight="1" x14ac:dyDescent="0.3">
      <c r="C7" s="25" t="s">
        <v>10</v>
      </c>
      <c r="D7" s="17">
        <v>100</v>
      </c>
      <c r="E7" s="123">
        <v>102.01700048179394</v>
      </c>
      <c r="F7" s="123">
        <v>102.071512072454</v>
      </c>
      <c r="G7" s="123">
        <v>102.13547392198301</v>
      </c>
      <c r="H7" s="43">
        <v>5.3433830050496268E-2</v>
      </c>
      <c r="I7" s="43">
        <v>6.2663762131402109E-2</v>
      </c>
      <c r="J7" s="40"/>
      <c r="K7" s="30"/>
      <c r="L7" s="30"/>
      <c r="M7" s="30"/>
      <c r="N7" s="30"/>
      <c r="O7" s="30"/>
      <c r="P7" s="2"/>
      <c r="R7" s="2"/>
      <c r="S7" s="2"/>
      <c r="T7" s="2"/>
    </row>
    <row r="8" spans="3:20" ht="15.75" customHeight="1" x14ac:dyDescent="0.3">
      <c r="C8" s="25" t="s">
        <v>11</v>
      </c>
      <c r="D8" s="17">
        <v>100</v>
      </c>
      <c r="E8" s="123">
        <v>108.651465415703</v>
      </c>
      <c r="F8" s="123">
        <v>108.78952812819354</v>
      </c>
      <c r="G8" s="123">
        <v>108.821897241442</v>
      </c>
      <c r="H8" s="43">
        <v>0.12706935149222909</v>
      </c>
      <c r="I8" s="43">
        <v>2.9753886982873456E-2</v>
      </c>
      <c r="J8" s="40"/>
      <c r="K8" s="30"/>
      <c r="L8" s="30"/>
      <c r="M8" s="30"/>
      <c r="N8" s="30"/>
      <c r="O8" s="30"/>
      <c r="P8" s="2"/>
      <c r="R8" s="2"/>
      <c r="S8" s="2"/>
      <c r="T8" s="2"/>
    </row>
    <row r="9" spans="3:20" ht="15.75" customHeight="1" x14ac:dyDescent="0.3">
      <c r="C9" s="25" t="s">
        <v>12</v>
      </c>
      <c r="D9" s="17">
        <v>100</v>
      </c>
      <c r="E9" s="123">
        <v>109.40286683143272</v>
      </c>
      <c r="F9" s="123">
        <v>109.42955991142811</v>
      </c>
      <c r="G9" s="123">
        <v>109.52769310410235</v>
      </c>
      <c r="H9" s="43">
        <v>2.4398885302087527E-2</v>
      </c>
      <c r="I9" s="43">
        <v>8.9677042248610506E-2</v>
      </c>
      <c r="J9" s="40"/>
      <c r="K9" s="30"/>
      <c r="L9" s="30"/>
      <c r="M9" s="30"/>
      <c r="N9" s="30"/>
      <c r="O9" s="30"/>
      <c r="P9" s="2"/>
      <c r="R9" s="2"/>
      <c r="S9" s="2"/>
      <c r="T9" s="2"/>
    </row>
    <row r="10" spans="3:20" ht="15.6" x14ac:dyDescent="0.3">
      <c r="C10" s="25" t="s">
        <v>13</v>
      </c>
      <c r="D10" s="17">
        <v>100</v>
      </c>
      <c r="E10" s="123">
        <v>107.45913019804243</v>
      </c>
      <c r="F10" s="123">
        <v>107.5841268639185</v>
      </c>
      <c r="G10" s="123">
        <v>107.612291201511</v>
      </c>
      <c r="H10" s="43">
        <v>0.11632019135619752</v>
      </c>
      <c r="I10" s="43">
        <v>2.6178896844257213E-2</v>
      </c>
      <c r="J10" s="40"/>
      <c r="K10" s="30"/>
      <c r="L10" s="30"/>
      <c r="M10" s="30"/>
      <c r="N10" s="30"/>
      <c r="O10" s="30"/>
      <c r="P10" s="2"/>
      <c r="R10" s="2"/>
      <c r="S10" s="2"/>
      <c r="T10" s="2"/>
    </row>
    <row r="11" spans="3:20" ht="15.6" x14ac:dyDescent="0.3">
      <c r="C11" s="25" t="s">
        <v>14</v>
      </c>
      <c r="D11" s="17">
        <v>100</v>
      </c>
      <c r="E11" s="42">
        <v>113.49002377157997</v>
      </c>
      <c r="F11" s="42">
        <v>113.63055109656919</v>
      </c>
      <c r="G11" s="42">
        <v>113.838695851829</v>
      </c>
      <c r="H11" s="181">
        <v>0.12382350476202164</v>
      </c>
      <c r="I11" s="181">
        <v>0.18317675418375551</v>
      </c>
      <c r="J11" s="40"/>
      <c r="K11" s="30"/>
      <c r="L11" s="30"/>
      <c r="M11" s="30"/>
      <c r="N11" s="30"/>
      <c r="O11" s="30"/>
      <c r="P11" s="2"/>
      <c r="R11" s="2"/>
      <c r="S11" s="2"/>
      <c r="T11" s="2"/>
    </row>
    <row r="12" spans="3:20" ht="15.6" x14ac:dyDescent="0.3">
      <c r="C12" s="25" t="s">
        <v>15</v>
      </c>
      <c r="D12" s="17">
        <v>100</v>
      </c>
      <c r="E12" s="123">
        <v>107.05514764905716</v>
      </c>
      <c r="F12" s="123">
        <v>107.15099842956545</v>
      </c>
      <c r="G12" s="123">
        <v>107.25932498356985</v>
      </c>
      <c r="H12" s="43">
        <v>8.9534022990187478E-2</v>
      </c>
      <c r="I12" s="43">
        <v>0.10109710183952601</v>
      </c>
      <c r="J12" s="40"/>
      <c r="K12" s="30"/>
      <c r="L12" s="173"/>
      <c r="M12" s="173"/>
      <c r="N12" s="173"/>
      <c r="O12" s="30"/>
      <c r="P12" s="2"/>
      <c r="R12" s="2"/>
      <c r="S12" s="2"/>
      <c r="T12" s="2"/>
    </row>
    <row r="13" spans="3:20" ht="15.6" x14ac:dyDescent="0.3">
      <c r="C13" s="25" t="s">
        <v>16</v>
      </c>
      <c r="D13" s="17">
        <v>100</v>
      </c>
      <c r="E13" s="123">
        <v>108.15652242399861</v>
      </c>
      <c r="F13" s="123">
        <v>108.33288450167386</v>
      </c>
      <c r="G13" s="123">
        <v>108.39994955242092</v>
      </c>
      <c r="H13" s="43">
        <v>0.16306189744513991</v>
      </c>
      <c r="I13" s="43">
        <v>6.1906457171852489E-2</v>
      </c>
      <c r="J13" s="40"/>
      <c r="K13" s="30"/>
      <c r="L13" s="30"/>
      <c r="M13" s="30"/>
      <c r="N13" s="30"/>
      <c r="O13" s="30"/>
      <c r="P13" s="2"/>
      <c r="R13" s="2"/>
      <c r="S13" s="2"/>
      <c r="T13" s="2"/>
    </row>
    <row r="14" spans="3:20" ht="15.6" x14ac:dyDescent="0.3">
      <c r="C14" s="25" t="s">
        <v>17</v>
      </c>
      <c r="D14" s="17">
        <v>100</v>
      </c>
      <c r="E14" s="123">
        <v>104.70795359391501</v>
      </c>
      <c r="F14" s="123">
        <v>104.77083688055281</v>
      </c>
      <c r="G14" s="123">
        <v>104.65669841633201</v>
      </c>
      <c r="H14" s="43">
        <v>6.0055883511654716E-2</v>
      </c>
      <c r="I14" s="43">
        <v>-0.1089410637722862</v>
      </c>
      <c r="J14" s="40"/>
      <c r="K14" s="30"/>
      <c r="L14" s="30"/>
      <c r="M14" s="30"/>
      <c r="N14" s="30"/>
      <c r="O14" s="30"/>
      <c r="P14" s="2"/>
      <c r="R14" s="2"/>
      <c r="S14" s="2"/>
      <c r="T14" s="2"/>
    </row>
    <row r="15" spans="3:20" ht="15.6" x14ac:dyDescent="0.3">
      <c r="C15" s="25" t="s">
        <v>18</v>
      </c>
      <c r="D15" s="17">
        <v>100</v>
      </c>
      <c r="E15" s="123">
        <v>104.79692617017491</v>
      </c>
      <c r="F15" s="123">
        <v>104.83767301179917</v>
      </c>
      <c r="G15" s="123">
        <v>104.85256670862941</v>
      </c>
      <c r="H15" s="43">
        <v>3.8881714486633127E-2</v>
      </c>
      <c r="I15" s="43">
        <v>1.4206435914087849E-2</v>
      </c>
      <c r="J15" s="40"/>
      <c r="K15" s="30"/>
      <c r="L15" s="30"/>
      <c r="M15" s="30"/>
      <c r="N15" s="30"/>
      <c r="O15" s="30"/>
      <c r="P15" s="2"/>
      <c r="R15" s="2"/>
      <c r="S15" s="2"/>
      <c r="T15" s="2"/>
    </row>
    <row r="16" spans="3:20" ht="15.6" x14ac:dyDescent="0.3">
      <c r="C16" s="25" t="s">
        <v>19</v>
      </c>
      <c r="D16" s="17">
        <v>100</v>
      </c>
      <c r="E16" s="123">
        <v>103.72844408190704</v>
      </c>
      <c r="F16" s="123">
        <v>103.87289209583786</v>
      </c>
      <c r="G16" s="123">
        <v>103.87035894240805</v>
      </c>
      <c r="H16" s="43">
        <v>0.13925593429007016</v>
      </c>
      <c r="I16" s="43">
        <v>-2.4387050160033803E-3</v>
      </c>
      <c r="J16" s="40"/>
      <c r="K16" s="30"/>
      <c r="L16" s="30"/>
      <c r="M16" s="30"/>
      <c r="N16" s="30"/>
      <c r="O16" s="30"/>
      <c r="P16" s="2"/>
      <c r="R16" s="2"/>
      <c r="S16" s="2"/>
      <c r="T16" s="2"/>
    </row>
    <row r="17" spans="3:20" ht="15.6" x14ac:dyDescent="0.3">
      <c r="C17" s="25" t="s">
        <v>20</v>
      </c>
      <c r="D17" s="17">
        <v>100</v>
      </c>
      <c r="E17" s="123">
        <v>102.81857099838544</v>
      </c>
      <c r="F17" s="123">
        <v>102.95475952296071</v>
      </c>
      <c r="G17" s="123">
        <v>102.979410507857</v>
      </c>
      <c r="H17" s="43">
        <v>0.1324551812506839</v>
      </c>
      <c r="I17" s="43">
        <v>2.3943511704075646E-2</v>
      </c>
      <c r="J17" s="40"/>
      <c r="K17" s="30"/>
      <c r="L17" s="30"/>
      <c r="M17" s="30"/>
      <c r="N17" s="30"/>
      <c r="O17" s="30"/>
      <c r="P17" s="2"/>
      <c r="R17" s="2"/>
      <c r="S17" s="2"/>
      <c r="T17" s="2"/>
    </row>
    <row r="18" spans="3:20" ht="15.6" x14ac:dyDescent="0.3">
      <c r="C18" s="25" t="s">
        <v>21</v>
      </c>
      <c r="D18" s="17">
        <v>100</v>
      </c>
      <c r="E18" s="123">
        <v>102.71298127171968</v>
      </c>
      <c r="F18" s="123">
        <v>102.76479726336599</v>
      </c>
      <c r="G18" s="123">
        <v>102.72458285135461</v>
      </c>
      <c r="H18" s="43">
        <v>5.0447364106034724E-2</v>
      </c>
      <c r="I18" s="43">
        <v>-3.9132478321655888E-2</v>
      </c>
      <c r="J18" s="40"/>
      <c r="K18" s="30"/>
      <c r="L18" s="30"/>
      <c r="M18" s="30"/>
      <c r="N18" s="30"/>
      <c r="O18" s="30"/>
      <c r="P18" s="2"/>
      <c r="R18" s="2"/>
      <c r="S18" s="2"/>
      <c r="T18" s="2"/>
    </row>
    <row r="19" spans="3:20" ht="15.6" x14ac:dyDescent="0.3">
      <c r="C19" s="25" t="s">
        <v>22</v>
      </c>
      <c r="D19" s="17">
        <v>100</v>
      </c>
      <c r="E19" s="123">
        <v>108.01687622705566</v>
      </c>
      <c r="F19" s="123">
        <v>108.16525118939887</v>
      </c>
      <c r="G19" s="123">
        <v>108.03943614321801</v>
      </c>
      <c r="H19" s="43">
        <v>0.13736275989996405</v>
      </c>
      <c r="I19" s="43">
        <v>-0.1163174354031289</v>
      </c>
      <c r="J19" s="40"/>
      <c r="K19" s="30"/>
      <c r="L19" s="30"/>
      <c r="M19" s="30"/>
      <c r="N19" s="30"/>
      <c r="O19" s="30"/>
      <c r="P19" s="2"/>
      <c r="R19" s="2"/>
      <c r="S19" s="2"/>
      <c r="T19" s="2"/>
    </row>
    <row r="20" spans="3:20" ht="15.6" x14ac:dyDescent="0.3">
      <c r="C20" s="25" t="s">
        <v>23</v>
      </c>
      <c r="D20" s="17">
        <v>100</v>
      </c>
      <c r="E20" s="123">
        <v>105.72324726609297</v>
      </c>
      <c r="F20" s="123">
        <v>105.808318094996</v>
      </c>
      <c r="G20" s="123">
        <v>105.774979428536</v>
      </c>
      <c r="H20" s="43">
        <v>8.0465584535929655E-2</v>
      </c>
      <c r="I20" s="43">
        <v>-3.1508549668151038E-2</v>
      </c>
      <c r="J20" s="40"/>
      <c r="K20" s="30"/>
      <c r="L20" s="30"/>
      <c r="M20" s="30"/>
      <c r="N20" s="30"/>
      <c r="O20" s="30"/>
      <c r="P20" s="2"/>
      <c r="R20" s="2"/>
      <c r="S20" s="2"/>
      <c r="T20" s="2"/>
    </row>
    <row r="21" spans="3:20" ht="15.6" x14ac:dyDescent="0.3">
      <c r="C21" s="25" t="s">
        <v>24</v>
      </c>
      <c r="D21" s="17">
        <v>100</v>
      </c>
      <c r="E21" s="123">
        <v>100.06374730222372</v>
      </c>
      <c r="F21" s="123">
        <v>100.15170303990065</v>
      </c>
      <c r="G21" s="123">
        <v>100.42508110130737</v>
      </c>
      <c r="H21" s="43">
        <v>8.7899703986981201E-2</v>
      </c>
      <c r="I21" s="43">
        <v>0.2729639667712917</v>
      </c>
      <c r="J21" s="40"/>
      <c r="K21" s="30"/>
      <c r="L21" s="30"/>
      <c r="M21" s="30"/>
      <c r="N21" s="30"/>
      <c r="O21" s="30"/>
      <c r="P21" s="2"/>
      <c r="R21" s="2"/>
      <c r="S21" s="2"/>
      <c r="T21" s="2"/>
    </row>
    <row r="22" spans="3:20" ht="15.6" x14ac:dyDescent="0.3">
      <c r="C22" s="25" t="s">
        <v>25</v>
      </c>
      <c r="D22" s="17">
        <v>100</v>
      </c>
      <c r="E22" s="123">
        <v>106.08211812174045</v>
      </c>
      <c r="F22" s="123">
        <v>106.32132886066499</v>
      </c>
      <c r="G22" s="123">
        <v>106.44289116747449</v>
      </c>
      <c r="H22" s="43">
        <v>0.22549581697644971</v>
      </c>
      <c r="I22" s="43">
        <v>0.1143348264286676</v>
      </c>
      <c r="J22" s="40"/>
      <c r="K22" s="30"/>
      <c r="L22" s="30"/>
      <c r="M22" s="30"/>
      <c r="N22" s="30"/>
      <c r="O22" s="30"/>
      <c r="R22" s="2"/>
      <c r="S22" s="2"/>
      <c r="T22" s="2"/>
    </row>
    <row r="23" spans="3:20" ht="15.6" x14ac:dyDescent="0.3">
      <c r="C23" s="25" t="s">
        <v>26</v>
      </c>
      <c r="D23" s="17">
        <v>100</v>
      </c>
      <c r="E23" s="123">
        <v>99.754100121876064</v>
      </c>
      <c r="F23" s="123">
        <v>99.794155128731546</v>
      </c>
      <c r="G23" s="123">
        <v>99.978335579850949</v>
      </c>
      <c r="H23" s="43">
        <v>4.0153744865167776E-2</v>
      </c>
      <c r="I23" s="43">
        <v>0.18456035915311406</v>
      </c>
      <c r="J23" s="40"/>
      <c r="K23" s="30"/>
      <c r="L23" s="30"/>
      <c r="M23" s="30"/>
      <c r="N23" s="30"/>
      <c r="O23" s="30"/>
      <c r="R23" s="2"/>
      <c r="S23" s="2"/>
      <c r="T23" s="2"/>
    </row>
    <row r="24" spans="3:20" ht="15.6" x14ac:dyDescent="0.3">
      <c r="C24" s="25" t="s">
        <v>29</v>
      </c>
      <c r="D24" s="25">
        <v>100</v>
      </c>
      <c r="E24" s="123">
        <v>113.27196676877939</v>
      </c>
      <c r="F24" s="123">
        <v>113.41070551220388</v>
      </c>
      <c r="G24" s="123">
        <v>113.476516175665</v>
      </c>
      <c r="H24" s="43">
        <v>0.12248285907111378</v>
      </c>
      <c r="I24" s="43">
        <v>5.8028616578917044E-2</v>
      </c>
      <c r="J24" s="40"/>
      <c r="K24" s="40"/>
      <c r="L24" s="30"/>
      <c r="M24" s="30"/>
      <c r="N24" s="30"/>
      <c r="O24" s="30"/>
      <c r="R24" s="2"/>
      <c r="S24" s="2"/>
      <c r="T24" s="2"/>
    </row>
    <row r="25" spans="3:20" x14ac:dyDescent="0.3">
      <c r="C25" s="9"/>
      <c r="D25" s="9"/>
      <c r="E25" s="123"/>
      <c r="F25" s="123"/>
      <c r="G25" s="123"/>
      <c r="H25" s="43"/>
      <c r="I25" s="43"/>
      <c r="J25" s="11"/>
    </row>
    <row r="28" spans="3:20" x14ac:dyDescent="0.3">
      <c r="E28" s="5"/>
      <c r="F28" s="5"/>
      <c r="G28" s="5"/>
      <c r="H28" s="11"/>
      <c r="I28" s="11"/>
    </row>
    <row r="29" spans="3:20" x14ac:dyDescent="0.3">
      <c r="E29" s="2"/>
      <c r="F29" s="2"/>
      <c r="G29" s="2"/>
    </row>
  </sheetData>
  <mergeCells count="3">
    <mergeCell ref="C1:I1"/>
    <mergeCell ref="C2:C6"/>
    <mergeCell ref="H2:I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O27"/>
  <sheetViews>
    <sheetView topLeftCell="B1" zoomScale="115" zoomScaleNormal="115" workbookViewId="0">
      <selection activeCell="C13" sqref="C13"/>
    </sheetView>
  </sheetViews>
  <sheetFormatPr defaultColWidth="9.109375" defaultRowHeight="14.4" x14ac:dyDescent="0.3"/>
  <cols>
    <col min="3" max="3" width="58.88671875" bestFit="1" customWidth="1"/>
    <col min="4" max="4" width="10.88671875" bestFit="1" customWidth="1"/>
    <col min="5" max="5" width="9.109375" bestFit="1" customWidth="1"/>
    <col min="6" max="6" width="9.5546875" bestFit="1" customWidth="1"/>
    <col min="7" max="7" width="9.44140625" bestFit="1" customWidth="1"/>
    <col min="8" max="8" width="9.5546875" bestFit="1" customWidth="1"/>
    <col min="9" max="9" width="10.6640625" bestFit="1" customWidth="1"/>
    <col min="10" max="10" width="9.109375" style="185" customWidth="1"/>
  </cols>
  <sheetData>
    <row r="1" spans="3:15" ht="18" x14ac:dyDescent="0.35">
      <c r="C1" s="131" t="s">
        <v>213</v>
      </c>
      <c r="D1" s="131"/>
      <c r="E1" s="131"/>
      <c r="F1" s="131"/>
      <c r="G1" s="131"/>
      <c r="H1" s="131"/>
      <c r="I1" s="131"/>
    </row>
    <row r="2" spans="3:15" ht="28.2" customHeight="1" x14ac:dyDescent="0.3">
      <c r="C2" s="44"/>
      <c r="E2" s="84"/>
      <c r="F2" s="84"/>
      <c r="G2" s="84"/>
      <c r="H2" s="129" t="s">
        <v>28</v>
      </c>
      <c r="I2" s="130"/>
    </row>
    <row r="3" spans="3:15" ht="15.75" customHeight="1" x14ac:dyDescent="0.3">
      <c r="C3" s="46"/>
      <c r="D3" s="62"/>
      <c r="E3" s="64"/>
      <c r="F3" s="64"/>
      <c r="G3" s="64"/>
      <c r="H3" s="64" t="s">
        <v>210</v>
      </c>
      <c r="I3" s="64" t="s">
        <v>211</v>
      </c>
    </row>
    <row r="4" spans="3:15" ht="18.75" hidden="1" customHeight="1" thickBot="1" x14ac:dyDescent="0.35">
      <c r="C4" s="49"/>
      <c r="D4" s="62"/>
      <c r="E4" s="64"/>
      <c r="F4" s="64"/>
      <c r="G4" s="64"/>
      <c r="H4" s="64" t="s">
        <v>9</v>
      </c>
      <c r="I4" s="64" t="s">
        <v>9</v>
      </c>
    </row>
    <row r="5" spans="3:15" x14ac:dyDescent="0.3">
      <c r="C5" s="46" t="s">
        <v>30</v>
      </c>
      <c r="D5" s="64" t="s">
        <v>43</v>
      </c>
      <c r="E5" s="64" t="s">
        <v>210</v>
      </c>
      <c r="F5" s="64" t="s">
        <v>211</v>
      </c>
      <c r="G5" s="64" t="s">
        <v>212</v>
      </c>
      <c r="H5" s="64" t="s">
        <v>211</v>
      </c>
      <c r="I5" s="64" t="s">
        <v>212</v>
      </c>
      <c r="J5" s="186"/>
      <c r="N5" s="30"/>
      <c r="O5" s="30"/>
    </row>
    <row r="6" spans="3:15" x14ac:dyDescent="0.3">
      <c r="C6" s="24" t="s">
        <v>10</v>
      </c>
      <c r="D6" s="23">
        <v>100</v>
      </c>
      <c r="E6" s="124">
        <v>92.699212032370014</v>
      </c>
      <c r="F6" s="124">
        <v>92.681818429174328</v>
      </c>
      <c r="G6" s="124">
        <v>92.644936055648813</v>
      </c>
      <c r="H6" s="8">
        <v>-1.8763485486383499E-2</v>
      </c>
      <c r="I6" s="8">
        <v>-3.9794615762421215E-2</v>
      </c>
      <c r="J6" s="186"/>
      <c r="N6" s="30"/>
      <c r="O6" s="30"/>
    </row>
    <row r="7" spans="3:15" ht="15" thickBot="1" x14ac:dyDescent="0.35">
      <c r="C7" s="14" t="s">
        <v>11</v>
      </c>
      <c r="D7" s="16">
        <v>100</v>
      </c>
      <c r="E7" s="124">
        <v>100.33263654084872</v>
      </c>
      <c r="F7" s="124">
        <v>100.43501129836092</v>
      </c>
      <c r="G7" s="124">
        <v>100.45652249428861</v>
      </c>
      <c r="H7" s="8">
        <v>0.102035350651345</v>
      </c>
      <c r="I7" s="8">
        <v>2.1418025098622017E-2</v>
      </c>
      <c r="J7" s="186"/>
      <c r="K7" s="30"/>
      <c r="L7" s="30"/>
      <c r="M7" s="30"/>
      <c r="N7" s="30"/>
      <c r="O7" s="30"/>
    </row>
    <row r="8" spans="3:15" ht="15" thickBot="1" x14ac:dyDescent="0.35">
      <c r="C8" s="14" t="s">
        <v>31</v>
      </c>
      <c r="D8" s="16">
        <v>100</v>
      </c>
      <c r="E8" s="124">
        <v>96.250772763408747</v>
      </c>
      <c r="F8" s="124">
        <v>96.263271602895045</v>
      </c>
      <c r="G8" s="124">
        <v>96.317241814294235</v>
      </c>
      <c r="H8" s="8">
        <v>1.2985703000038441E-2</v>
      </c>
      <c r="I8" s="8">
        <v>5.6065216255922708E-2</v>
      </c>
      <c r="J8" s="186"/>
      <c r="K8" s="30"/>
      <c r="L8" s="30"/>
      <c r="M8" s="30"/>
      <c r="N8" s="30"/>
      <c r="O8" s="30"/>
    </row>
    <row r="9" spans="3:15" ht="15" thickBot="1" x14ac:dyDescent="0.35">
      <c r="C9" s="15" t="s">
        <v>13</v>
      </c>
      <c r="D9" s="17">
        <v>100</v>
      </c>
      <c r="E9" s="124">
        <v>97.391840421817676</v>
      </c>
      <c r="F9" s="124">
        <v>97.461244494357132</v>
      </c>
      <c r="G9" s="124">
        <v>97.426770291176368</v>
      </c>
      <c r="H9" s="8">
        <v>7.1262717943163467E-2</v>
      </c>
      <c r="I9" s="8">
        <v>-3.5372217294803894E-2</v>
      </c>
      <c r="J9" s="186"/>
      <c r="K9" s="30"/>
      <c r="L9" s="30"/>
      <c r="M9" s="30"/>
      <c r="N9" s="30"/>
      <c r="O9" s="30"/>
    </row>
    <row r="10" spans="3:15" ht="15" thickBot="1" x14ac:dyDescent="0.35">
      <c r="C10" s="14" t="s">
        <v>14</v>
      </c>
      <c r="D10" s="16">
        <v>100</v>
      </c>
      <c r="E10" s="182">
        <v>100.40292946475529</v>
      </c>
      <c r="F10" s="182">
        <v>100.29833154611842</v>
      </c>
      <c r="G10" s="182">
        <v>100.34490388653236</v>
      </c>
      <c r="H10" s="183">
        <v>-0.10417815415792926</v>
      </c>
      <c r="I10" s="183">
        <v>4.643381369961351E-2</v>
      </c>
      <c r="J10" s="186"/>
      <c r="K10" s="30"/>
      <c r="L10" s="30"/>
      <c r="M10" s="30"/>
      <c r="N10" s="30"/>
      <c r="O10" s="30"/>
    </row>
    <row r="11" spans="3:15" ht="15" thickBot="1" x14ac:dyDescent="0.35">
      <c r="C11" s="14" t="s">
        <v>15</v>
      </c>
      <c r="D11" s="16">
        <v>100</v>
      </c>
      <c r="E11" s="124">
        <v>100.05896131975078</v>
      </c>
      <c r="F11" s="124">
        <v>100.06323402271317</v>
      </c>
      <c r="G11" s="124">
        <v>100.05821455562179</v>
      </c>
      <c r="H11" s="8">
        <v>4.2701852048435459E-3</v>
      </c>
      <c r="I11" s="8">
        <v>-5.0162950862126113E-3</v>
      </c>
      <c r="J11" s="186"/>
      <c r="K11" s="30"/>
      <c r="L11" s="30"/>
      <c r="M11" s="30"/>
      <c r="N11" s="30"/>
      <c r="O11" s="30"/>
    </row>
    <row r="12" spans="3:15" ht="15" thickBot="1" x14ac:dyDescent="0.35">
      <c r="C12" s="14" t="s">
        <v>16</v>
      </c>
      <c r="D12" s="16">
        <v>100</v>
      </c>
      <c r="E12" s="124">
        <v>103.535276386197</v>
      </c>
      <c r="F12" s="124">
        <v>103.64146954001474</v>
      </c>
      <c r="G12" s="124">
        <v>103.68596440862264</v>
      </c>
      <c r="H12" s="8">
        <v>0.10256712255408554</v>
      </c>
      <c r="I12" s="8">
        <v>4.2931530019187751E-2</v>
      </c>
      <c r="J12" s="186"/>
      <c r="K12" s="30"/>
      <c r="L12" s="30"/>
      <c r="M12" s="30"/>
      <c r="N12" s="30"/>
      <c r="O12" s="30"/>
    </row>
    <row r="13" spans="3:15" ht="15" thickBot="1" x14ac:dyDescent="0.35">
      <c r="C13" s="14" t="s">
        <v>17</v>
      </c>
      <c r="D13" s="16">
        <v>100</v>
      </c>
      <c r="E13" s="124">
        <v>94.830273569064104</v>
      </c>
      <c r="F13" s="124">
        <v>94.86137238826386</v>
      </c>
      <c r="G13" s="124">
        <v>94.725949993707076</v>
      </c>
      <c r="H13" s="8">
        <v>3.279418905936847E-2</v>
      </c>
      <c r="I13" s="8">
        <v>-0.14275820721052329</v>
      </c>
      <c r="J13" s="186"/>
      <c r="K13" s="30"/>
      <c r="L13" s="30"/>
      <c r="M13" s="30"/>
      <c r="N13" s="30"/>
      <c r="O13" s="30"/>
    </row>
    <row r="14" spans="3:15" ht="15" thickBot="1" x14ac:dyDescent="0.35">
      <c r="C14" s="14" t="s">
        <v>18</v>
      </c>
      <c r="D14" s="16">
        <v>100</v>
      </c>
      <c r="E14" s="124">
        <v>95.581235875238647</v>
      </c>
      <c r="F14" s="124">
        <v>95.451873396716792</v>
      </c>
      <c r="G14" s="124">
        <v>95.351839700082053</v>
      </c>
      <c r="H14" s="8">
        <v>-0.13534296490025632</v>
      </c>
      <c r="I14" s="8">
        <v>-0.10480013966722192</v>
      </c>
      <c r="J14" s="186"/>
      <c r="K14" s="30"/>
      <c r="L14" s="30"/>
      <c r="M14" s="30"/>
      <c r="N14" s="30"/>
      <c r="O14" s="30"/>
    </row>
    <row r="15" spans="3:15" ht="15" thickBot="1" x14ac:dyDescent="0.35">
      <c r="C15" s="14" t="s">
        <v>19</v>
      </c>
      <c r="D15" s="16">
        <v>100</v>
      </c>
      <c r="E15" s="124">
        <v>95.511910057701627</v>
      </c>
      <c r="F15" s="124">
        <v>95.627236500971307</v>
      </c>
      <c r="G15" s="124">
        <v>95.398336820902358</v>
      </c>
      <c r="H15" s="8">
        <v>0.12074561507565698</v>
      </c>
      <c r="I15" s="8">
        <v>-0.23936661608601845</v>
      </c>
      <c r="J15" s="186"/>
      <c r="K15" s="30"/>
      <c r="L15" s="30"/>
      <c r="M15" s="30"/>
      <c r="N15" s="30"/>
      <c r="O15" s="30"/>
    </row>
    <row r="16" spans="3:15" ht="15" thickBot="1" x14ac:dyDescent="0.35">
      <c r="C16" s="14" t="s">
        <v>20</v>
      </c>
      <c r="D16" s="16">
        <v>100</v>
      </c>
      <c r="E16" s="124">
        <v>96.896683200987454</v>
      </c>
      <c r="F16" s="124">
        <v>96.810241471159372</v>
      </c>
      <c r="G16" s="124">
        <v>96.693739102216583</v>
      </c>
      <c r="H16" s="8">
        <v>-8.9210205109683666E-2</v>
      </c>
      <c r="I16" s="8">
        <v>-0.12034095481261334</v>
      </c>
      <c r="J16" s="186"/>
      <c r="K16" s="30"/>
      <c r="L16" s="30"/>
      <c r="M16" s="30"/>
      <c r="N16" s="30"/>
      <c r="O16" s="30"/>
    </row>
    <row r="17" spans="3:15" ht="15" thickBot="1" x14ac:dyDescent="0.35">
      <c r="C17" s="14" t="s">
        <v>21</v>
      </c>
      <c r="D17" s="16">
        <v>100</v>
      </c>
      <c r="E17" s="124">
        <v>88.435846959670044</v>
      </c>
      <c r="F17" s="124">
        <v>88.444664471613109</v>
      </c>
      <c r="G17" s="124">
        <v>88.393033739454339</v>
      </c>
      <c r="H17" s="8">
        <v>9.9705178908792106E-3</v>
      </c>
      <c r="I17" s="8">
        <v>-5.8376310733070355E-2</v>
      </c>
      <c r="J17" s="186"/>
      <c r="K17" s="30"/>
      <c r="L17" s="30"/>
      <c r="M17" s="30"/>
      <c r="N17" s="30"/>
      <c r="O17" s="30"/>
    </row>
    <row r="18" spans="3:15" ht="15" thickBot="1" x14ac:dyDescent="0.35">
      <c r="C18" s="14" t="s">
        <v>22</v>
      </c>
      <c r="D18" s="16">
        <v>100</v>
      </c>
      <c r="E18" s="124">
        <v>103.00415240987584</v>
      </c>
      <c r="F18" s="124">
        <v>103.13807808368212</v>
      </c>
      <c r="G18" s="124">
        <v>102.98688409521348</v>
      </c>
      <c r="H18" s="8">
        <v>0.1300196843262737</v>
      </c>
      <c r="I18" s="8">
        <v>-0.14659376175883501</v>
      </c>
      <c r="J18" s="186"/>
      <c r="K18" s="30"/>
      <c r="L18" s="30"/>
      <c r="M18" s="30"/>
      <c r="N18" s="30"/>
      <c r="O18" s="30"/>
    </row>
    <row r="19" spans="3:15" ht="15" thickBot="1" x14ac:dyDescent="0.35">
      <c r="C19" s="14" t="s">
        <v>23</v>
      </c>
      <c r="D19" s="16">
        <v>100</v>
      </c>
      <c r="E19" s="124">
        <v>98.130447265187954</v>
      </c>
      <c r="F19" s="124">
        <v>98.165168945744213</v>
      </c>
      <c r="G19" s="124">
        <v>98.120112831782833</v>
      </c>
      <c r="H19" s="8">
        <v>3.5383187913561237E-2</v>
      </c>
      <c r="I19" s="8">
        <v>-4.5898269666588276E-2</v>
      </c>
      <c r="J19" s="186"/>
      <c r="K19" s="30"/>
      <c r="L19" s="30"/>
      <c r="M19" s="30"/>
      <c r="N19" s="30"/>
      <c r="O19" s="30"/>
    </row>
    <row r="20" spans="3:15" ht="15" thickBot="1" x14ac:dyDescent="0.35">
      <c r="C20" s="14" t="s">
        <v>32</v>
      </c>
      <c r="D20" s="16">
        <v>100</v>
      </c>
      <c r="E20" s="124">
        <v>92.12720640006799</v>
      </c>
      <c r="F20" s="124">
        <v>92.197346766755899</v>
      </c>
      <c r="G20" s="124">
        <v>92.412390045211993</v>
      </c>
      <c r="H20" s="8">
        <v>7.6134259822576184E-2</v>
      </c>
      <c r="I20" s="8">
        <v>0.23324237193085118</v>
      </c>
      <c r="J20" s="186"/>
      <c r="K20" s="30"/>
      <c r="L20" s="30"/>
      <c r="M20" s="30"/>
      <c r="N20" s="30"/>
      <c r="O20" s="30"/>
    </row>
    <row r="21" spans="3:15" ht="15" thickBot="1" x14ac:dyDescent="0.35">
      <c r="C21" s="14" t="s">
        <v>25</v>
      </c>
      <c r="D21" s="16">
        <v>100</v>
      </c>
      <c r="E21" s="124">
        <v>93.295086677378407</v>
      </c>
      <c r="F21" s="124">
        <v>93.473411280483603</v>
      </c>
      <c r="G21" s="124">
        <v>93.428816702602475</v>
      </c>
      <c r="H21" s="8">
        <v>0.19114040133952193</v>
      </c>
      <c r="I21" s="8">
        <v>-4.7708302575278756E-2</v>
      </c>
      <c r="J21" s="186"/>
      <c r="K21" s="30"/>
      <c r="L21" s="30"/>
      <c r="M21" s="30"/>
      <c r="N21" s="30"/>
      <c r="O21" s="30"/>
    </row>
    <row r="22" spans="3:15" ht="15" thickBot="1" x14ac:dyDescent="0.35">
      <c r="C22" s="14" t="s">
        <v>26</v>
      </c>
      <c r="D22" s="16">
        <v>100</v>
      </c>
      <c r="E22" s="124">
        <v>93.104053393928382</v>
      </c>
      <c r="F22" s="124">
        <v>93.094753377144741</v>
      </c>
      <c r="G22" s="124">
        <v>93.291684948362615</v>
      </c>
      <c r="H22" s="8">
        <v>-9.9888419941201716E-3</v>
      </c>
      <c r="I22" s="8">
        <v>0.21153885055161642</v>
      </c>
      <c r="J22" s="186"/>
      <c r="K22" s="30"/>
      <c r="L22" s="30"/>
      <c r="M22" s="30"/>
      <c r="N22" s="30"/>
      <c r="O22" s="30"/>
    </row>
    <row r="23" spans="3:15" ht="16.2" thickBot="1" x14ac:dyDescent="0.35">
      <c r="C23" s="20" t="s">
        <v>33</v>
      </c>
      <c r="D23" s="16">
        <v>100</v>
      </c>
      <c r="E23" s="124">
        <f>Table2!E24/Table1!D25*100</f>
        <v>102.45619596198074</v>
      </c>
      <c r="F23" s="124">
        <f>Table2!F24/Table1!E25*100</f>
        <v>102.46561415500869</v>
      </c>
      <c r="G23" s="124">
        <f>Table2!G24/Table1!F25*100</f>
        <v>102.42897850706834</v>
      </c>
      <c r="H23" s="8">
        <v>9.192409438517065E-3</v>
      </c>
      <c r="I23" s="8">
        <v>-3.5754090035449194E-2</v>
      </c>
      <c r="J23" s="186"/>
      <c r="K23" s="30"/>
      <c r="L23" s="30"/>
      <c r="M23" s="30"/>
      <c r="N23" s="30"/>
      <c r="O23" s="30"/>
    </row>
    <row r="24" spans="3:15" x14ac:dyDescent="0.3">
      <c r="E24" s="5"/>
      <c r="F24" s="5"/>
      <c r="G24" s="5"/>
      <c r="H24" s="22"/>
      <c r="I24" s="22"/>
    </row>
    <row r="26" spans="3:15" x14ac:dyDescent="0.3">
      <c r="E26" s="2"/>
      <c r="F26" s="2"/>
      <c r="G26" s="2"/>
      <c r="H26" s="2"/>
    </row>
    <row r="27" spans="3:15" x14ac:dyDescent="0.3">
      <c r="I27" s="2"/>
      <c r="J27" s="187"/>
    </row>
  </sheetData>
  <mergeCells count="2">
    <mergeCell ref="C1:I1"/>
    <mergeCell ref="H2:I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9"/>
  <sheetViews>
    <sheetView workbookViewId="0">
      <selection activeCell="I1" sqref="I1:I1048576"/>
    </sheetView>
  </sheetViews>
  <sheetFormatPr defaultColWidth="9.109375" defaultRowHeight="14.4" x14ac:dyDescent="0.3"/>
  <cols>
    <col min="2" max="2" width="24" bestFit="1" customWidth="1"/>
    <col min="3" max="3" width="18.33203125" customWidth="1"/>
    <col min="4" max="4" width="13.109375" customWidth="1"/>
    <col min="5" max="5" width="12.44140625" customWidth="1"/>
    <col min="6" max="6" width="11.88671875" customWidth="1"/>
    <col min="7" max="7" width="16" customWidth="1"/>
    <col min="8" max="8" width="12" customWidth="1"/>
  </cols>
  <sheetData>
    <row r="1" spans="2:12" ht="15" customHeight="1" x14ac:dyDescent="0.3">
      <c r="B1" s="140" t="s">
        <v>216</v>
      </c>
      <c r="C1" s="140"/>
      <c r="D1" s="140"/>
      <c r="E1" s="140"/>
      <c r="F1" s="140"/>
      <c r="G1" s="140"/>
      <c r="H1" s="140"/>
    </row>
    <row r="2" spans="2:12" ht="15" thickBot="1" x14ac:dyDescent="0.35">
      <c r="B2" s="44"/>
      <c r="C2" s="44"/>
      <c r="D2" s="44"/>
      <c r="E2" s="44"/>
      <c r="F2" s="44"/>
      <c r="G2" s="44"/>
      <c r="H2" s="44"/>
    </row>
    <row r="3" spans="2:12" ht="15" customHeight="1" x14ac:dyDescent="0.3">
      <c r="B3" s="132" t="s">
        <v>34</v>
      </c>
      <c r="C3" s="133" t="s">
        <v>6</v>
      </c>
      <c r="D3" s="133"/>
      <c r="E3" s="133"/>
      <c r="F3" s="133"/>
      <c r="G3" s="136"/>
      <c r="H3" s="137"/>
    </row>
    <row r="4" spans="2:12" x14ac:dyDescent="0.3">
      <c r="B4" s="132"/>
      <c r="C4" s="134"/>
      <c r="D4" s="134"/>
      <c r="E4" s="134"/>
      <c r="F4" s="134"/>
      <c r="G4" s="138"/>
      <c r="H4" s="139"/>
    </row>
    <row r="5" spans="2:12" ht="15" thickBot="1" x14ac:dyDescent="0.35">
      <c r="B5" s="132"/>
      <c r="C5" s="135"/>
      <c r="D5" s="135"/>
      <c r="E5" s="135"/>
      <c r="F5" s="135"/>
      <c r="G5" s="138"/>
      <c r="H5" s="139"/>
    </row>
    <row r="6" spans="2:12" ht="15.75" customHeight="1" x14ac:dyDescent="0.35">
      <c r="B6" s="132"/>
      <c r="C6" s="61"/>
      <c r="D6" s="55"/>
      <c r="E6" s="55"/>
      <c r="F6" s="55"/>
      <c r="G6" s="141" t="s">
        <v>28</v>
      </c>
      <c r="H6" s="142"/>
    </row>
    <row r="7" spans="2:12" x14ac:dyDescent="0.3">
      <c r="B7" s="132"/>
      <c r="C7" s="47"/>
      <c r="D7" s="47"/>
      <c r="E7" s="47"/>
      <c r="F7" s="47"/>
      <c r="G7" s="47" t="s">
        <v>210</v>
      </c>
      <c r="H7" s="47" t="s">
        <v>211</v>
      </c>
    </row>
    <row r="8" spans="2:12" x14ac:dyDescent="0.3">
      <c r="B8" s="132"/>
      <c r="C8" s="47"/>
      <c r="D8" s="47"/>
      <c r="E8" s="47"/>
      <c r="F8" s="47"/>
      <c r="G8" s="47" t="s">
        <v>9</v>
      </c>
      <c r="H8" s="47" t="s">
        <v>9</v>
      </c>
    </row>
    <row r="9" spans="2:12" x14ac:dyDescent="0.3">
      <c r="B9" s="132"/>
      <c r="C9" s="69" t="s">
        <v>43</v>
      </c>
      <c r="D9" s="47" t="s">
        <v>210</v>
      </c>
      <c r="E9" s="47" t="s">
        <v>211</v>
      </c>
      <c r="F9" s="47" t="s">
        <v>212</v>
      </c>
      <c r="G9" s="47" t="s">
        <v>211</v>
      </c>
      <c r="H9" s="47" t="s">
        <v>212</v>
      </c>
    </row>
    <row r="10" spans="2:12" x14ac:dyDescent="0.3">
      <c r="B10" s="72" t="s">
        <v>35</v>
      </c>
      <c r="C10" s="70">
        <v>100</v>
      </c>
      <c r="D10" s="35">
        <v>101.59516327040359</v>
      </c>
      <c r="E10" s="35">
        <v>101.67124151243399</v>
      </c>
      <c r="F10" s="35">
        <v>101.755734830911</v>
      </c>
      <c r="G10" s="8">
        <v>7.4883724363843079E-2</v>
      </c>
      <c r="H10" s="8">
        <v>8.3104442534684866E-2</v>
      </c>
      <c r="I10" s="2"/>
      <c r="J10" s="31"/>
      <c r="K10" s="31"/>
      <c r="L10" s="31"/>
    </row>
    <row r="11" spans="2:12" x14ac:dyDescent="0.3">
      <c r="B11" s="72" t="s">
        <v>36</v>
      </c>
      <c r="C11" s="70">
        <v>100</v>
      </c>
      <c r="D11" s="35">
        <v>108.039113933574</v>
      </c>
      <c r="E11" s="35">
        <v>108.152311686505</v>
      </c>
      <c r="F11" s="35">
        <v>108.213541006507</v>
      </c>
      <c r="G11" s="8">
        <v>0.1047747883239753</v>
      </c>
      <c r="H11" s="8">
        <v>5.6613972505258209E-2</v>
      </c>
      <c r="I11" s="2"/>
      <c r="J11" s="73"/>
      <c r="K11" s="73"/>
      <c r="L11" s="73"/>
    </row>
    <row r="12" spans="2:12" x14ac:dyDescent="0.3">
      <c r="B12" s="72" t="s">
        <v>37</v>
      </c>
      <c r="C12" s="70">
        <v>100</v>
      </c>
      <c r="D12" s="35">
        <v>114.429106336781</v>
      </c>
      <c r="E12" s="35">
        <v>114.56220993718509</v>
      </c>
      <c r="F12" s="35">
        <v>114.81390503731868</v>
      </c>
      <c r="G12" s="8">
        <v>0.11631970629250683</v>
      </c>
      <c r="H12" s="8">
        <v>0.21970168022386591</v>
      </c>
      <c r="I12" s="2"/>
      <c r="J12" s="74"/>
      <c r="K12" s="34"/>
      <c r="L12" s="73"/>
    </row>
    <row r="13" spans="2:12" x14ac:dyDescent="0.3">
      <c r="B13" s="72" t="s">
        <v>38</v>
      </c>
      <c r="C13" s="70">
        <v>100</v>
      </c>
      <c r="D13" s="35">
        <v>117.15904214970311</v>
      </c>
      <c r="E13" s="35">
        <v>117.17624689361701</v>
      </c>
      <c r="F13" s="35">
        <v>117.26463262359293</v>
      </c>
      <c r="G13" s="8">
        <v>1.4684947570593628E-2</v>
      </c>
      <c r="H13" s="8">
        <v>7.5429732833284927E-2</v>
      </c>
      <c r="I13" s="2"/>
      <c r="J13" s="74"/>
      <c r="K13" s="34"/>
      <c r="L13" s="73"/>
    </row>
    <row r="14" spans="2:12" x14ac:dyDescent="0.3">
      <c r="B14" s="72" t="s">
        <v>39</v>
      </c>
      <c r="C14" s="70">
        <v>100</v>
      </c>
      <c r="D14" s="35">
        <v>108.07398963983</v>
      </c>
      <c r="E14" s="35">
        <v>108.119083956751</v>
      </c>
      <c r="F14" s="35">
        <v>108.11683476541999</v>
      </c>
      <c r="G14" s="8">
        <v>4.1725411517866032E-2</v>
      </c>
      <c r="H14" s="8">
        <v>-2.080290776328752E-3</v>
      </c>
      <c r="I14" s="2"/>
      <c r="J14" s="74"/>
      <c r="K14" s="34"/>
      <c r="L14" s="73"/>
    </row>
    <row r="15" spans="2:12" ht="28.2" x14ac:dyDescent="0.3">
      <c r="B15" s="72" t="s">
        <v>44</v>
      </c>
      <c r="C15" s="71">
        <v>100</v>
      </c>
      <c r="D15" s="35">
        <v>113.2722869037942</v>
      </c>
      <c r="E15" s="35">
        <v>113.4110211382748</v>
      </c>
      <c r="F15" s="123">
        <v>113.476516175665</v>
      </c>
      <c r="G15" s="8">
        <v>0.12247853228075113</v>
      </c>
      <c r="H15" s="8">
        <v>5.7750152262837549E-2</v>
      </c>
      <c r="I15" s="2"/>
      <c r="J15" s="74"/>
      <c r="K15" s="34"/>
      <c r="L15" s="73"/>
    </row>
    <row r="16" spans="2:12" x14ac:dyDescent="0.3">
      <c r="D16" s="30"/>
      <c r="E16" s="30"/>
      <c r="F16" s="30"/>
    </row>
    <row r="17" spans="3:8" x14ac:dyDescent="0.3">
      <c r="D17" s="10"/>
      <c r="E17" s="10"/>
      <c r="F17" s="10"/>
      <c r="G17" s="125"/>
      <c r="H17" s="125"/>
    </row>
    <row r="18" spans="3:8" x14ac:dyDescent="0.3">
      <c r="C18" s="2"/>
      <c r="D18" s="41"/>
      <c r="E18" s="41"/>
      <c r="F18" s="41"/>
      <c r="G18" s="2"/>
      <c r="H18" s="2"/>
    </row>
    <row r="19" spans="3:8" x14ac:dyDescent="0.3">
      <c r="C19" s="18"/>
      <c r="D19" s="32"/>
      <c r="E19" s="32"/>
      <c r="F19" s="32"/>
      <c r="H19" s="5"/>
    </row>
    <row r="20" spans="3:8" x14ac:dyDescent="0.3">
      <c r="C20" s="18"/>
      <c r="D20" s="32"/>
      <c r="E20" s="30"/>
      <c r="F20" s="30"/>
      <c r="H20" s="5"/>
    </row>
    <row r="21" spans="3:8" x14ac:dyDescent="0.3">
      <c r="C21" s="18"/>
      <c r="D21" s="32"/>
      <c r="E21" s="30"/>
      <c r="F21" s="30"/>
      <c r="H21" s="5"/>
    </row>
    <row r="22" spans="3:8" x14ac:dyDescent="0.3">
      <c r="C22" s="18"/>
      <c r="D22" s="32"/>
      <c r="E22" s="30"/>
      <c r="F22" s="30"/>
      <c r="H22" s="5"/>
    </row>
    <row r="23" spans="3:8" x14ac:dyDescent="0.3">
      <c r="D23" s="30"/>
      <c r="E23" s="30"/>
      <c r="F23" s="30"/>
      <c r="H23" s="5"/>
    </row>
    <row r="24" spans="3:8" x14ac:dyDescent="0.3">
      <c r="D24" s="30"/>
      <c r="E24" s="30"/>
      <c r="F24" s="30"/>
      <c r="H24" s="5"/>
    </row>
    <row r="27" spans="3:8" x14ac:dyDescent="0.3">
      <c r="H27" s="2"/>
    </row>
    <row r="28" spans="3:8" x14ac:dyDescent="0.3">
      <c r="H28" s="2"/>
    </row>
    <row r="29" spans="3:8" x14ac:dyDescent="0.3">
      <c r="H29" s="2"/>
    </row>
  </sheetData>
  <mergeCells count="5">
    <mergeCell ref="B3:B9"/>
    <mergeCell ref="C3:F5"/>
    <mergeCell ref="G3:H5"/>
    <mergeCell ref="B1:H1"/>
    <mergeCell ref="G6:H6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1:P25"/>
  <sheetViews>
    <sheetView workbookViewId="0">
      <selection activeCell="K1" sqref="K1:K1048576"/>
    </sheetView>
  </sheetViews>
  <sheetFormatPr defaultColWidth="9.109375" defaultRowHeight="14.4" x14ac:dyDescent="0.3"/>
  <cols>
    <col min="2" max="2" width="7.5546875" customWidth="1"/>
    <col min="3" max="3" width="9.109375" hidden="1" customWidth="1"/>
    <col min="4" max="4" width="24.109375" bestFit="1" customWidth="1"/>
    <col min="5" max="5" width="16" customWidth="1"/>
    <col min="6" max="6" width="13.44140625" customWidth="1"/>
    <col min="7" max="7" width="12.109375" customWidth="1"/>
    <col min="8" max="8" width="11.6640625" customWidth="1"/>
    <col min="9" max="9" width="11.5546875" bestFit="1" customWidth="1"/>
    <col min="10" max="10" width="19.33203125" customWidth="1"/>
    <col min="12" max="14" width="10" bestFit="1" customWidth="1"/>
  </cols>
  <sheetData>
    <row r="1" spans="4:16" ht="18" x14ac:dyDescent="0.35">
      <c r="D1" s="131" t="s">
        <v>217</v>
      </c>
      <c r="E1" s="131"/>
      <c r="F1" s="131"/>
      <c r="G1" s="131"/>
      <c r="H1" s="131"/>
      <c r="I1" s="131"/>
      <c r="J1" s="131"/>
    </row>
    <row r="2" spans="4:16" ht="15" thickBot="1" x14ac:dyDescent="0.35">
      <c r="D2" s="44"/>
      <c r="E2" s="44"/>
      <c r="F2" s="44"/>
      <c r="G2" s="44"/>
      <c r="H2" s="44"/>
      <c r="I2" s="44"/>
      <c r="J2" s="44"/>
    </row>
    <row r="3" spans="4:16" x14ac:dyDescent="0.3">
      <c r="D3" s="151"/>
      <c r="E3" s="133" t="s">
        <v>6</v>
      </c>
      <c r="F3" s="133"/>
      <c r="G3" s="133"/>
      <c r="H3" s="143"/>
      <c r="I3" s="136"/>
      <c r="J3" s="146"/>
      <c r="K3" s="1"/>
    </row>
    <row r="4" spans="4:16" ht="15.75" customHeight="1" x14ac:dyDescent="0.3">
      <c r="D4" s="152"/>
      <c r="E4" s="134"/>
      <c r="F4" s="134"/>
      <c r="G4" s="134"/>
      <c r="H4" s="144"/>
      <c r="I4" s="147"/>
      <c r="J4" s="148"/>
      <c r="K4" s="1"/>
    </row>
    <row r="5" spans="4:16" ht="15" thickBot="1" x14ac:dyDescent="0.35">
      <c r="D5" s="152"/>
      <c r="E5" s="135"/>
      <c r="F5" s="135"/>
      <c r="G5" s="135"/>
      <c r="H5" s="145"/>
      <c r="I5" s="149"/>
      <c r="J5" s="150"/>
      <c r="K5" s="1"/>
    </row>
    <row r="6" spans="4:16" ht="18" x14ac:dyDescent="0.35">
      <c r="D6" s="152"/>
      <c r="E6" s="61"/>
      <c r="F6" s="55"/>
      <c r="G6" s="55"/>
      <c r="H6" s="55"/>
      <c r="I6" s="141" t="s">
        <v>28</v>
      </c>
      <c r="J6" s="142"/>
      <c r="K6" s="1"/>
    </row>
    <row r="7" spans="4:16" ht="15" thickBot="1" x14ac:dyDescent="0.35">
      <c r="D7" s="153"/>
      <c r="E7" s="47"/>
      <c r="F7" s="48"/>
      <c r="G7" s="48"/>
      <c r="H7" s="48"/>
      <c r="I7" s="48" t="s">
        <v>210</v>
      </c>
      <c r="J7" s="48" t="s">
        <v>211</v>
      </c>
      <c r="K7" s="1"/>
    </row>
    <row r="8" spans="4:16" x14ac:dyDescent="0.3">
      <c r="D8" s="59" t="s">
        <v>34</v>
      </c>
      <c r="E8" s="48"/>
      <c r="F8" s="48"/>
      <c r="G8" s="48"/>
      <c r="H8" s="48"/>
      <c r="I8" s="48" t="s">
        <v>9</v>
      </c>
      <c r="J8" s="48" t="s">
        <v>9</v>
      </c>
      <c r="K8" s="1"/>
    </row>
    <row r="9" spans="4:16" ht="15" thickBot="1" x14ac:dyDescent="0.35">
      <c r="D9" s="60"/>
      <c r="E9" s="57" t="s">
        <v>43</v>
      </c>
      <c r="F9" s="48" t="s">
        <v>210</v>
      </c>
      <c r="G9" s="48" t="s">
        <v>211</v>
      </c>
      <c r="H9" s="48" t="s">
        <v>212</v>
      </c>
      <c r="I9" s="48" t="s">
        <v>211</v>
      </c>
      <c r="J9" s="48" t="s">
        <v>212</v>
      </c>
      <c r="K9" s="2"/>
    </row>
    <row r="10" spans="4:16" ht="15" thickBot="1" x14ac:dyDescent="0.35">
      <c r="D10" s="3" t="s">
        <v>35</v>
      </c>
      <c r="E10" s="12">
        <v>100</v>
      </c>
      <c r="F10" s="42">
        <v>105.8968896471132</v>
      </c>
      <c r="G10" s="42">
        <v>105.91300662716701</v>
      </c>
      <c r="H10" s="42">
        <v>105.94571737565838</v>
      </c>
      <c r="I10" s="8">
        <v>1.5219502770588101E-2</v>
      </c>
      <c r="J10" s="8">
        <v>3.0884543393726895E-2</v>
      </c>
      <c r="K10" s="2"/>
      <c r="L10" s="39"/>
      <c r="M10" s="39"/>
      <c r="N10" s="39"/>
      <c r="O10" s="5"/>
      <c r="P10" s="5"/>
    </row>
    <row r="11" spans="4:16" ht="15" thickBot="1" x14ac:dyDescent="0.35">
      <c r="D11" s="3" t="s">
        <v>36</v>
      </c>
      <c r="E11" s="13">
        <v>100</v>
      </c>
      <c r="F11" s="42">
        <v>109.54529533560111</v>
      </c>
      <c r="G11" s="42">
        <v>109.56066599897397</v>
      </c>
      <c r="H11" s="42">
        <v>109.65537412196934</v>
      </c>
      <c r="I11" s="8">
        <v>1.4031331355467058E-2</v>
      </c>
      <c r="J11" s="8">
        <v>8.6443544434330069E-2</v>
      </c>
      <c r="K11" s="2"/>
      <c r="L11" s="39"/>
      <c r="M11" s="39"/>
      <c r="N11" s="39"/>
      <c r="O11" s="5"/>
      <c r="P11" s="5"/>
    </row>
    <row r="12" spans="4:16" ht="15" thickBot="1" x14ac:dyDescent="0.35">
      <c r="D12" s="3" t="s">
        <v>37</v>
      </c>
      <c r="E12" s="13">
        <v>100</v>
      </c>
      <c r="F12" s="42">
        <v>108.46557655244092</v>
      </c>
      <c r="G12" s="42">
        <v>108.55033328418956</v>
      </c>
      <c r="H12" s="42">
        <v>108.70653501517221</v>
      </c>
      <c r="I12" s="8">
        <v>7.8141595188647411E-2</v>
      </c>
      <c r="J12" s="8">
        <v>0.14389797456789138</v>
      </c>
      <c r="K12" s="2"/>
      <c r="L12" s="39"/>
      <c r="M12" s="39"/>
      <c r="N12" s="39"/>
      <c r="O12" s="5"/>
      <c r="P12" s="5"/>
    </row>
    <row r="13" spans="4:16" ht="15" thickBot="1" x14ac:dyDescent="0.35">
      <c r="D13" s="3" t="s">
        <v>38</v>
      </c>
      <c r="E13" s="13">
        <v>100</v>
      </c>
      <c r="F13" s="42">
        <v>112.07233998808856</v>
      </c>
      <c r="G13" s="42">
        <v>112.26041107976502</v>
      </c>
      <c r="H13" s="42">
        <v>112.33505509052929</v>
      </c>
      <c r="I13" s="8">
        <v>0.16781222886615163</v>
      </c>
      <c r="J13" s="8">
        <v>6.649183808104607E-2</v>
      </c>
      <c r="K13" s="2"/>
      <c r="L13" s="39"/>
      <c r="M13" s="39"/>
      <c r="N13" s="39"/>
      <c r="O13" s="5"/>
      <c r="P13" s="5"/>
    </row>
    <row r="14" spans="4:16" ht="15" thickBot="1" x14ac:dyDescent="0.35">
      <c r="D14" s="3" t="s">
        <v>39</v>
      </c>
      <c r="E14" s="13">
        <v>100</v>
      </c>
      <c r="F14" s="42">
        <v>105.42365707140928</v>
      </c>
      <c r="G14" s="42">
        <v>105.37131433689396</v>
      </c>
      <c r="H14" s="42">
        <v>105.37693843956406</v>
      </c>
      <c r="I14" s="8">
        <v>-4.9649894501256259E-2</v>
      </c>
      <c r="J14" s="8">
        <v>5.3374134179592402E-3</v>
      </c>
      <c r="K14" s="2"/>
      <c r="L14" s="39"/>
      <c r="M14" s="39"/>
      <c r="N14" s="39"/>
      <c r="O14" s="5"/>
      <c r="P14" s="5"/>
    </row>
    <row r="15" spans="4:16" ht="28.8" thickBot="1" x14ac:dyDescent="0.35">
      <c r="D15" s="3" t="s">
        <v>40</v>
      </c>
      <c r="E15" s="21">
        <v>100</v>
      </c>
      <c r="F15" s="42">
        <v>110.5564829000795</v>
      </c>
      <c r="G15" s="42">
        <v>110.68172132422627</v>
      </c>
      <c r="H15" s="42">
        <v>110.78555876434334</v>
      </c>
      <c r="I15" s="8">
        <v>0.11328003646784088</v>
      </c>
      <c r="J15" s="8">
        <v>9.3816249760775308E-2</v>
      </c>
      <c r="K15" s="2"/>
      <c r="L15" s="39"/>
      <c r="M15" s="39"/>
      <c r="N15" s="39"/>
      <c r="O15" s="5"/>
      <c r="P15" s="5"/>
    </row>
    <row r="16" spans="4:16" x14ac:dyDescent="0.3">
      <c r="F16" s="30"/>
      <c r="G16" s="30"/>
      <c r="H16" s="30"/>
      <c r="L16" s="39"/>
      <c r="M16" s="39"/>
      <c r="N16" s="39"/>
    </row>
    <row r="17" spans="6:11" x14ac:dyDescent="0.3">
      <c r="F17" s="2"/>
      <c r="G17" s="2"/>
      <c r="H17" s="2"/>
      <c r="I17" s="34"/>
      <c r="J17" s="34"/>
    </row>
    <row r="18" spans="6:11" x14ac:dyDescent="0.3">
      <c r="F18" s="31"/>
      <c r="G18" s="31"/>
      <c r="H18" s="31"/>
      <c r="I18" s="31"/>
      <c r="J18" s="32"/>
    </row>
    <row r="19" spans="6:11" x14ac:dyDescent="0.3">
      <c r="F19" s="30"/>
      <c r="G19" s="30"/>
      <c r="H19" s="30"/>
      <c r="I19" s="30"/>
      <c r="J19" s="30"/>
      <c r="K19" s="2"/>
    </row>
    <row r="20" spans="6:11" x14ac:dyDescent="0.3">
      <c r="F20" s="41"/>
      <c r="G20" s="34"/>
      <c r="H20" s="30"/>
      <c r="I20" s="30"/>
      <c r="J20" s="30"/>
    </row>
    <row r="21" spans="6:11" x14ac:dyDescent="0.3">
      <c r="F21" s="41"/>
      <c r="G21" s="34"/>
      <c r="H21" s="30"/>
      <c r="I21" s="30"/>
      <c r="J21" s="30"/>
    </row>
    <row r="22" spans="6:11" x14ac:dyDescent="0.3">
      <c r="F22" s="41"/>
      <c r="G22" s="34"/>
      <c r="H22" s="30"/>
      <c r="I22" s="30"/>
      <c r="J22" s="30"/>
    </row>
    <row r="23" spans="6:11" x14ac:dyDescent="0.3">
      <c r="F23" s="41"/>
      <c r="G23" s="34"/>
      <c r="H23" s="30"/>
    </row>
    <row r="24" spans="6:11" x14ac:dyDescent="0.3">
      <c r="F24" s="5"/>
      <c r="G24" s="5"/>
      <c r="H24" s="5"/>
    </row>
    <row r="25" spans="6:11" x14ac:dyDescent="0.3">
      <c r="F25" s="5"/>
      <c r="G25" s="5"/>
      <c r="H25" s="5"/>
    </row>
  </sheetData>
  <mergeCells count="5">
    <mergeCell ref="E3:H5"/>
    <mergeCell ref="I3:J5"/>
    <mergeCell ref="I6:J6"/>
    <mergeCell ref="D1:J1"/>
    <mergeCell ref="D3:D7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N22"/>
  <sheetViews>
    <sheetView workbookViewId="0">
      <selection activeCell="I1" sqref="I1:I1048576"/>
    </sheetView>
  </sheetViews>
  <sheetFormatPr defaultColWidth="23.88671875" defaultRowHeight="14.4" x14ac:dyDescent="0.3"/>
  <cols>
    <col min="1" max="1" width="13.44140625" customWidth="1"/>
    <col min="3" max="3" width="10.33203125" customWidth="1"/>
    <col min="4" max="6" width="12.6640625" customWidth="1"/>
    <col min="7" max="7" width="15.33203125" customWidth="1"/>
    <col min="8" max="8" width="15" customWidth="1"/>
    <col min="9" max="9" width="11" customWidth="1"/>
    <col min="10" max="10" width="9.109375" customWidth="1"/>
    <col min="11" max="11" width="12" customWidth="1"/>
    <col min="12" max="12" width="8.33203125" customWidth="1"/>
    <col min="13" max="13" width="8" customWidth="1"/>
    <col min="14" max="14" width="10.88671875" customWidth="1"/>
  </cols>
  <sheetData>
    <row r="1" spans="2:14" ht="18.75" customHeight="1" x14ac:dyDescent="0.3">
      <c r="B1" s="154" t="s">
        <v>218</v>
      </c>
      <c r="C1" s="154"/>
      <c r="D1" s="154"/>
      <c r="E1" s="154"/>
      <c r="F1" s="154"/>
      <c r="G1" s="154"/>
      <c r="H1" s="154"/>
    </row>
    <row r="2" spans="2:14" x14ac:dyDescent="0.3">
      <c r="B2" s="155"/>
      <c r="C2" s="155"/>
      <c r="D2" s="155"/>
      <c r="E2" s="155"/>
      <c r="F2" s="155"/>
      <c r="G2" s="155"/>
      <c r="H2" s="155"/>
    </row>
    <row r="3" spans="2:14" x14ac:dyDescent="0.3">
      <c r="B3" s="46"/>
      <c r="C3" s="48"/>
      <c r="D3" s="48"/>
      <c r="E3" s="48"/>
      <c r="F3" s="48"/>
      <c r="G3" s="48"/>
      <c r="H3" s="48"/>
    </row>
    <row r="4" spans="2:14" ht="18" x14ac:dyDescent="0.35">
      <c r="B4" s="46"/>
      <c r="C4" s="54"/>
      <c r="D4" s="55"/>
      <c r="E4" s="55"/>
      <c r="F4" s="55"/>
      <c r="G4" s="141" t="s">
        <v>28</v>
      </c>
      <c r="H4" s="142"/>
    </row>
    <row r="5" spans="2:14" x14ac:dyDescent="0.3">
      <c r="B5" s="46"/>
      <c r="C5" s="48"/>
      <c r="D5" s="48"/>
      <c r="E5" s="48"/>
      <c r="F5" s="48"/>
      <c r="G5" s="48" t="s">
        <v>210</v>
      </c>
      <c r="H5" s="48" t="s">
        <v>211</v>
      </c>
      <c r="I5" s="4"/>
    </row>
    <row r="6" spans="2:14" x14ac:dyDescent="0.3">
      <c r="B6" s="46"/>
      <c r="C6" s="48"/>
      <c r="D6" s="48"/>
      <c r="E6" s="48"/>
      <c r="F6" s="48"/>
      <c r="G6" s="48" t="s">
        <v>9</v>
      </c>
      <c r="H6" s="48" t="s">
        <v>9</v>
      </c>
      <c r="J6" s="32"/>
    </row>
    <row r="7" spans="2:14" ht="15.6" x14ac:dyDescent="0.3">
      <c r="B7" s="56" t="s">
        <v>41</v>
      </c>
      <c r="C7" s="57" t="s">
        <v>43</v>
      </c>
      <c r="D7" s="48" t="s">
        <v>210</v>
      </c>
      <c r="E7" s="48" t="s">
        <v>211</v>
      </c>
      <c r="F7" s="48" t="s">
        <v>212</v>
      </c>
      <c r="G7" s="48" t="s">
        <v>211</v>
      </c>
      <c r="H7" s="48" t="s">
        <v>212</v>
      </c>
    </row>
    <row r="8" spans="2:14" x14ac:dyDescent="0.3">
      <c r="B8" s="19" t="s">
        <v>35</v>
      </c>
      <c r="C8" s="19">
        <v>100</v>
      </c>
      <c r="D8" s="35">
        <v>95.937816123736468</v>
      </c>
      <c r="E8" s="35">
        <v>95.995047964538671</v>
      </c>
      <c r="F8" s="35">
        <v>96.045161004582468</v>
      </c>
      <c r="G8" s="8">
        <v>5.9655142377211937E-2</v>
      </c>
      <c r="H8" s="8">
        <v>5.2203776243030159E-2</v>
      </c>
      <c r="I8" s="2"/>
      <c r="J8" s="2"/>
      <c r="L8" s="2"/>
      <c r="M8" s="2"/>
      <c r="N8" s="2"/>
    </row>
    <row r="9" spans="2:14" x14ac:dyDescent="0.3">
      <c r="B9" s="19" t="s">
        <v>36</v>
      </c>
      <c r="C9" s="19">
        <v>100</v>
      </c>
      <c r="D9" s="35">
        <v>98.625060622263334</v>
      </c>
      <c r="E9" s="35">
        <v>98.714543856020214</v>
      </c>
      <c r="F9" s="35">
        <v>98.685123162446558</v>
      </c>
      <c r="G9" s="8">
        <v>9.0730726239655529E-2</v>
      </c>
      <c r="H9" s="8">
        <v>-2.9803808460652826E-2</v>
      </c>
      <c r="I9" s="2"/>
      <c r="J9" s="2"/>
      <c r="L9" s="2"/>
      <c r="M9" s="2"/>
      <c r="N9" s="2"/>
    </row>
    <row r="10" spans="2:14" x14ac:dyDescent="0.3">
      <c r="B10" s="19" t="s">
        <v>37</v>
      </c>
      <c r="C10" s="19">
        <v>100</v>
      </c>
      <c r="D10" s="35">
        <v>105.49808517493734</v>
      </c>
      <c r="E10" s="35">
        <v>105.53833090245442</v>
      </c>
      <c r="F10" s="35">
        <v>105.61821791237671</v>
      </c>
      <c r="G10" s="8">
        <v>3.8148301412617151E-2</v>
      </c>
      <c r="H10" s="8">
        <v>7.5694782397236371E-2</v>
      </c>
      <c r="I10" s="2"/>
      <c r="J10" s="2"/>
      <c r="L10" s="2"/>
      <c r="M10" s="2"/>
      <c r="N10" s="2"/>
    </row>
    <row r="11" spans="2:14" x14ac:dyDescent="0.3">
      <c r="B11" s="19" t="s">
        <v>38</v>
      </c>
      <c r="C11" s="19">
        <v>100</v>
      </c>
      <c r="D11" s="35">
        <v>104.53876680200949</v>
      </c>
      <c r="E11" s="35">
        <v>104.3789576098729</v>
      </c>
      <c r="F11" s="35">
        <v>104.3882806921588</v>
      </c>
      <c r="G11" s="8">
        <v>-0.15287074549029417</v>
      </c>
      <c r="H11" s="8">
        <v>8.9319557307218078E-3</v>
      </c>
      <c r="I11" s="2"/>
      <c r="J11" s="2"/>
      <c r="L11" s="2"/>
      <c r="M11" s="2"/>
      <c r="N11" s="2"/>
    </row>
    <row r="12" spans="2:14" x14ac:dyDescent="0.3">
      <c r="B12" s="19" t="s">
        <v>39</v>
      </c>
      <c r="C12" s="19">
        <v>100</v>
      </c>
      <c r="D12" s="35">
        <v>102.51398276444299</v>
      </c>
      <c r="E12" s="35">
        <v>102.60770176128946</v>
      </c>
      <c r="F12" s="35">
        <v>102.60009103170835</v>
      </c>
      <c r="G12" s="8">
        <v>9.1420696298400883E-2</v>
      </c>
      <c r="H12" s="8">
        <v>-7.4173083018883581E-3</v>
      </c>
      <c r="I12" s="2"/>
      <c r="J12" s="2"/>
      <c r="L12" s="2"/>
      <c r="M12" s="2"/>
      <c r="N12" s="2"/>
    </row>
    <row r="13" spans="2:14" x14ac:dyDescent="0.3">
      <c r="B13" s="19" t="s">
        <v>42</v>
      </c>
      <c r="C13" s="19">
        <v>100</v>
      </c>
      <c r="D13" s="35">
        <v>102.45648552891215</v>
      </c>
      <c r="E13" s="35">
        <v>102.46589932049706</v>
      </c>
      <c r="F13" s="35">
        <v>102.42897850706851</v>
      </c>
      <c r="G13" s="8">
        <v>9.1880875440024292E-3</v>
      </c>
      <c r="H13" s="8">
        <v>-3.603229335163402E-2</v>
      </c>
      <c r="I13" s="2"/>
      <c r="J13" s="2"/>
      <c r="L13" s="2"/>
      <c r="M13" s="2"/>
      <c r="N13" s="2"/>
    </row>
    <row r="15" spans="2:14" x14ac:dyDescent="0.3">
      <c r="D15" s="31"/>
      <c r="E15" s="31"/>
      <c r="F15" s="31"/>
      <c r="G15" s="32"/>
      <c r="H15" s="32"/>
    </row>
    <row r="16" spans="2:14" x14ac:dyDescent="0.3">
      <c r="D16" s="30"/>
      <c r="E16" s="30"/>
      <c r="F16" s="30"/>
      <c r="G16" s="32"/>
      <c r="H16" s="32"/>
    </row>
    <row r="17" spans="4:8" x14ac:dyDescent="0.3">
      <c r="D17" s="30"/>
      <c r="E17" s="30"/>
      <c r="F17" s="30"/>
      <c r="G17" s="30"/>
      <c r="H17" s="30"/>
    </row>
    <row r="18" spans="4:8" x14ac:dyDescent="0.3">
      <c r="D18" s="30"/>
      <c r="E18" s="30"/>
      <c r="F18" s="30"/>
      <c r="G18" s="30"/>
      <c r="H18" s="30"/>
    </row>
    <row r="19" spans="4:8" x14ac:dyDescent="0.3">
      <c r="D19" s="30"/>
      <c r="E19" s="30"/>
      <c r="F19" s="30"/>
      <c r="G19" s="30"/>
      <c r="H19" s="30"/>
    </row>
    <row r="20" spans="4:8" x14ac:dyDescent="0.3">
      <c r="D20" s="30"/>
      <c r="E20" s="30"/>
      <c r="F20" s="30"/>
      <c r="G20" s="30"/>
      <c r="H20" s="30"/>
    </row>
    <row r="21" spans="4:8" x14ac:dyDescent="0.3">
      <c r="D21" s="30"/>
      <c r="E21" s="30"/>
      <c r="F21" s="30"/>
      <c r="G21" s="30"/>
      <c r="H21" s="30"/>
    </row>
    <row r="22" spans="4:8" x14ac:dyDescent="0.3">
      <c r="G22" s="30"/>
      <c r="H22" s="30"/>
    </row>
  </sheetData>
  <mergeCells count="2">
    <mergeCell ref="G4:H4"/>
    <mergeCell ref="B1:H2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8"/>
  <sheetViews>
    <sheetView zoomScale="94" zoomScaleNormal="94" workbookViewId="0">
      <selection activeCell="C17" sqref="C17"/>
    </sheetView>
  </sheetViews>
  <sheetFormatPr defaultColWidth="9.109375" defaultRowHeight="14.4" x14ac:dyDescent="0.3"/>
  <cols>
    <col min="1" max="1" width="9.109375" style="85"/>
    <col min="2" max="2" width="12.33203125" style="85" customWidth="1"/>
    <col min="3" max="3" width="61.44140625" style="85" bestFit="1" customWidth="1"/>
    <col min="4" max="4" width="13.33203125" style="85" bestFit="1" customWidth="1"/>
    <col min="5" max="5" width="12.33203125" style="85" customWidth="1"/>
    <col min="6" max="6" width="79" style="85" bestFit="1" customWidth="1"/>
    <col min="7" max="7" width="12.77734375" style="85" bestFit="1" customWidth="1"/>
    <col min="8" max="8" width="12.5546875" style="85" bestFit="1" customWidth="1"/>
    <col min="9" max="9" width="51.44140625" style="85" customWidth="1"/>
    <col min="10" max="10" width="10.5546875" style="85" bestFit="1" customWidth="1"/>
    <col min="11" max="257" width="9.109375" style="85"/>
    <col min="258" max="258" width="12.33203125" style="85" customWidth="1"/>
    <col min="259" max="259" width="61.44140625" style="85" bestFit="1" customWidth="1"/>
    <col min="260" max="260" width="12.88671875" style="85" customWidth="1"/>
    <col min="261" max="261" width="12.33203125" style="85" customWidth="1"/>
    <col min="262" max="262" width="79" style="85" bestFit="1" customWidth="1"/>
    <col min="263" max="263" width="10.5546875" style="85" customWidth="1"/>
    <col min="264" max="264" width="12.5546875" style="85" bestFit="1" customWidth="1"/>
    <col min="265" max="265" width="51.44140625" style="85" customWidth="1"/>
    <col min="266" max="266" width="10.5546875" style="85" bestFit="1" customWidth="1"/>
    <col min="267" max="513" width="9.109375" style="85"/>
    <col min="514" max="514" width="12.33203125" style="85" customWidth="1"/>
    <col min="515" max="515" width="61.44140625" style="85" bestFit="1" customWidth="1"/>
    <col min="516" max="516" width="12.88671875" style="85" customWidth="1"/>
    <col min="517" max="517" width="12.33203125" style="85" customWidth="1"/>
    <col min="518" max="518" width="79" style="85" bestFit="1" customWidth="1"/>
    <col min="519" max="519" width="10.5546875" style="85" customWidth="1"/>
    <col min="520" max="520" width="12.5546875" style="85" bestFit="1" customWidth="1"/>
    <col min="521" max="521" width="51.44140625" style="85" customWidth="1"/>
    <col min="522" max="522" width="10.5546875" style="85" bestFit="1" customWidth="1"/>
    <col min="523" max="769" width="9.109375" style="85"/>
    <col min="770" max="770" width="12.33203125" style="85" customWidth="1"/>
    <col min="771" max="771" width="61.44140625" style="85" bestFit="1" customWidth="1"/>
    <col min="772" max="772" width="12.88671875" style="85" customWidth="1"/>
    <col min="773" max="773" width="12.33203125" style="85" customWidth="1"/>
    <col min="774" max="774" width="79" style="85" bestFit="1" customWidth="1"/>
    <col min="775" max="775" width="10.5546875" style="85" customWidth="1"/>
    <col min="776" max="776" width="12.5546875" style="85" bestFit="1" customWidth="1"/>
    <col min="777" max="777" width="51.44140625" style="85" customWidth="1"/>
    <col min="778" max="778" width="10.5546875" style="85" bestFit="1" customWidth="1"/>
    <col min="779" max="1025" width="9.109375" style="85"/>
    <col min="1026" max="1026" width="12.33203125" style="85" customWidth="1"/>
    <col min="1027" max="1027" width="61.44140625" style="85" bestFit="1" customWidth="1"/>
    <col min="1028" max="1028" width="12.88671875" style="85" customWidth="1"/>
    <col min="1029" max="1029" width="12.33203125" style="85" customWidth="1"/>
    <col min="1030" max="1030" width="79" style="85" bestFit="1" customWidth="1"/>
    <col min="1031" max="1031" width="10.5546875" style="85" customWidth="1"/>
    <col min="1032" max="1032" width="12.5546875" style="85" bestFit="1" customWidth="1"/>
    <col min="1033" max="1033" width="51.44140625" style="85" customWidth="1"/>
    <col min="1034" max="1034" width="10.5546875" style="85" bestFit="1" customWidth="1"/>
    <col min="1035" max="1281" width="9.109375" style="85"/>
    <col min="1282" max="1282" width="12.33203125" style="85" customWidth="1"/>
    <col min="1283" max="1283" width="61.44140625" style="85" bestFit="1" customWidth="1"/>
    <col min="1284" max="1284" width="12.88671875" style="85" customWidth="1"/>
    <col min="1285" max="1285" width="12.33203125" style="85" customWidth="1"/>
    <col min="1286" max="1286" width="79" style="85" bestFit="1" customWidth="1"/>
    <col min="1287" max="1287" width="10.5546875" style="85" customWidth="1"/>
    <col min="1288" max="1288" width="12.5546875" style="85" bestFit="1" customWidth="1"/>
    <col min="1289" max="1289" width="51.44140625" style="85" customWidth="1"/>
    <col min="1290" max="1290" width="10.5546875" style="85" bestFit="1" customWidth="1"/>
    <col min="1291" max="1537" width="9.109375" style="85"/>
    <col min="1538" max="1538" width="12.33203125" style="85" customWidth="1"/>
    <col min="1539" max="1539" width="61.44140625" style="85" bestFit="1" customWidth="1"/>
    <col min="1540" max="1540" width="12.88671875" style="85" customWidth="1"/>
    <col min="1541" max="1541" width="12.33203125" style="85" customWidth="1"/>
    <col min="1542" max="1542" width="79" style="85" bestFit="1" customWidth="1"/>
    <col min="1543" max="1543" width="10.5546875" style="85" customWidth="1"/>
    <col min="1544" max="1544" width="12.5546875" style="85" bestFit="1" customWidth="1"/>
    <col min="1545" max="1545" width="51.44140625" style="85" customWidth="1"/>
    <col min="1546" max="1546" width="10.5546875" style="85" bestFit="1" customWidth="1"/>
    <col min="1547" max="1793" width="9.109375" style="85"/>
    <col min="1794" max="1794" width="12.33203125" style="85" customWidth="1"/>
    <col min="1795" max="1795" width="61.44140625" style="85" bestFit="1" customWidth="1"/>
    <col min="1796" max="1796" width="12.88671875" style="85" customWidth="1"/>
    <col min="1797" max="1797" width="12.33203125" style="85" customWidth="1"/>
    <col min="1798" max="1798" width="79" style="85" bestFit="1" customWidth="1"/>
    <col min="1799" max="1799" width="10.5546875" style="85" customWidth="1"/>
    <col min="1800" max="1800" width="12.5546875" style="85" bestFit="1" customWidth="1"/>
    <col min="1801" max="1801" width="51.44140625" style="85" customWidth="1"/>
    <col min="1802" max="1802" width="10.5546875" style="85" bestFit="1" customWidth="1"/>
    <col min="1803" max="2049" width="9.109375" style="85"/>
    <col min="2050" max="2050" width="12.33203125" style="85" customWidth="1"/>
    <col min="2051" max="2051" width="61.44140625" style="85" bestFit="1" customWidth="1"/>
    <col min="2052" max="2052" width="12.88671875" style="85" customWidth="1"/>
    <col min="2053" max="2053" width="12.33203125" style="85" customWidth="1"/>
    <col min="2054" max="2054" width="79" style="85" bestFit="1" customWidth="1"/>
    <col min="2055" max="2055" width="10.5546875" style="85" customWidth="1"/>
    <col min="2056" max="2056" width="12.5546875" style="85" bestFit="1" customWidth="1"/>
    <col min="2057" max="2057" width="51.44140625" style="85" customWidth="1"/>
    <col min="2058" max="2058" width="10.5546875" style="85" bestFit="1" customWidth="1"/>
    <col min="2059" max="2305" width="9.109375" style="85"/>
    <col min="2306" max="2306" width="12.33203125" style="85" customWidth="1"/>
    <col min="2307" max="2307" width="61.44140625" style="85" bestFit="1" customWidth="1"/>
    <col min="2308" max="2308" width="12.88671875" style="85" customWidth="1"/>
    <col min="2309" max="2309" width="12.33203125" style="85" customWidth="1"/>
    <col min="2310" max="2310" width="79" style="85" bestFit="1" customWidth="1"/>
    <col min="2311" max="2311" width="10.5546875" style="85" customWidth="1"/>
    <col min="2312" max="2312" width="12.5546875" style="85" bestFit="1" customWidth="1"/>
    <col min="2313" max="2313" width="51.44140625" style="85" customWidth="1"/>
    <col min="2314" max="2314" width="10.5546875" style="85" bestFit="1" customWidth="1"/>
    <col min="2315" max="2561" width="9.109375" style="85"/>
    <col min="2562" max="2562" width="12.33203125" style="85" customWidth="1"/>
    <col min="2563" max="2563" width="61.44140625" style="85" bestFit="1" customWidth="1"/>
    <col min="2564" max="2564" width="12.88671875" style="85" customWidth="1"/>
    <col min="2565" max="2565" width="12.33203125" style="85" customWidth="1"/>
    <col min="2566" max="2566" width="79" style="85" bestFit="1" customWidth="1"/>
    <col min="2567" max="2567" width="10.5546875" style="85" customWidth="1"/>
    <col min="2568" max="2568" width="12.5546875" style="85" bestFit="1" customWidth="1"/>
    <col min="2569" max="2569" width="51.44140625" style="85" customWidth="1"/>
    <col min="2570" max="2570" width="10.5546875" style="85" bestFit="1" customWidth="1"/>
    <col min="2571" max="2817" width="9.109375" style="85"/>
    <col min="2818" max="2818" width="12.33203125" style="85" customWidth="1"/>
    <col min="2819" max="2819" width="61.44140625" style="85" bestFit="1" customWidth="1"/>
    <col min="2820" max="2820" width="12.88671875" style="85" customWidth="1"/>
    <col min="2821" max="2821" width="12.33203125" style="85" customWidth="1"/>
    <col min="2822" max="2822" width="79" style="85" bestFit="1" customWidth="1"/>
    <col min="2823" max="2823" width="10.5546875" style="85" customWidth="1"/>
    <col min="2824" max="2824" width="12.5546875" style="85" bestFit="1" customWidth="1"/>
    <col min="2825" max="2825" width="51.44140625" style="85" customWidth="1"/>
    <col min="2826" max="2826" width="10.5546875" style="85" bestFit="1" customWidth="1"/>
    <col min="2827" max="3073" width="9.109375" style="85"/>
    <col min="3074" max="3074" width="12.33203125" style="85" customWidth="1"/>
    <col min="3075" max="3075" width="61.44140625" style="85" bestFit="1" customWidth="1"/>
    <col min="3076" max="3076" width="12.88671875" style="85" customWidth="1"/>
    <col min="3077" max="3077" width="12.33203125" style="85" customWidth="1"/>
    <col min="3078" max="3078" width="79" style="85" bestFit="1" customWidth="1"/>
    <col min="3079" max="3079" width="10.5546875" style="85" customWidth="1"/>
    <col min="3080" max="3080" width="12.5546875" style="85" bestFit="1" customWidth="1"/>
    <col min="3081" max="3081" width="51.44140625" style="85" customWidth="1"/>
    <col min="3082" max="3082" width="10.5546875" style="85" bestFit="1" customWidth="1"/>
    <col min="3083" max="3329" width="9.109375" style="85"/>
    <col min="3330" max="3330" width="12.33203125" style="85" customWidth="1"/>
    <col min="3331" max="3331" width="61.44140625" style="85" bestFit="1" customWidth="1"/>
    <col min="3332" max="3332" width="12.88671875" style="85" customWidth="1"/>
    <col min="3333" max="3333" width="12.33203125" style="85" customWidth="1"/>
    <col min="3334" max="3334" width="79" style="85" bestFit="1" customWidth="1"/>
    <col min="3335" max="3335" width="10.5546875" style="85" customWidth="1"/>
    <col min="3336" max="3336" width="12.5546875" style="85" bestFit="1" customWidth="1"/>
    <col min="3337" max="3337" width="51.44140625" style="85" customWidth="1"/>
    <col min="3338" max="3338" width="10.5546875" style="85" bestFit="1" customWidth="1"/>
    <col min="3339" max="3585" width="9.109375" style="85"/>
    <col min="3586" max="3586" width="12.33203125" style="85" customWidth="1"/>
    <col min="3587" max="3587" width="61.44140625" style="85" bestFit="1" customWidth="1"/>
    <col min="3588" max="3588" width="12.88671875" style="85" customWidth="1"/>
    <col min="3589" max="3589" width="12.33203125" style="85" customWidth="1"/>
    <col min="3590" max="3590" width="79" style="85" bestFit="1" customWidth="1"/>
    <col min="3591" max="3591" width="10.5546875" style="85" customWidth="1"/>
    <col min="3592" max="3592" width="12.5546875" style="85" bestFit="1" customWidth="1"/>
    <col min="3593" max="3593" width="51.44140625" style="85" customWidth="1"/>
    <col min="3594" max="3594" width="10.5546875" style="85" bestFit="1" customWidth="1"/>
    <col min="3595" max="3841" width="9.109375" style="85"/>
    <col min="3842" max="3842" width="12.33203125" style="85" customWidth="1"/>
    <col min="3843" max="3843" width="61.44140625" style="85" bestFit="1" customWidth="1"/>
    <col min="3844" max="3844" width="12.88671875" style="85" customWidth="1"/>
    <col min="3845" max="3845" width="12.33203125" style="85" customWidth="1"/>
    <col min="3846" max="3846" width="79" style="85" bestFit="1" customWidth="1"/>
    <col min="3847" max="3847" width="10.5546875" style="85" customWidth="1"/>
    <col min="3848" max="3848" width="12.5546875" style="85" bestFit="1" customWidth="1"/>
    <col min="3849" max="3849" width="51.44140625" style="85" customWidth="1"/>
    <col min="3850" max="3850" width="10.5546875" style="85" bestFit="1" customWidth="1"/>
    <col min="3851" max="4097" width="9.109375" style="85"/>
    <col min="4098" max="4098" width="12.33203125" style="85" customWidth="1"/>
    <col min="4099" max="4099" width="61.44140625" style="85" bestFit="1" customWidth="1"/>
    <col min="4100" max="4100" width="12.88671875" style="85" customWidth="1"/>
    <col min="4101" max="4101" width="12.33203125" style="85" customWidth="1"/>
    <col min="4102" max="4102" width="79" style="85" bestFit="1" customWidth="1"/>
    <col min="4103" max="4103" width="10.5546875" style="85" customWidth="1"/>
    <col min="4104" max="4104" width="12.5546875" style="85" bestFit="1" customWidth="1"/>
    <col min="4105" max="4105" width="51.44140625" style="85" customWidth="1"/>
    <col min="4106" max="4106" width="10.5546875" style="85" bestFit="1" customWidth="1"/>
    <col min="4107" max="4353" width="9.109375" style="85"/>
    <col min="4354" max="4354" width="12.33203125" style="85" customWidth="1"/>
    <col min="4355" max="4355" width="61.44140625" style="85" bestFit="1" customWidth="1"/>
    <col min="4356" max="4356" width="12.88671875" style="85" customWidth="1"/>
    <col min="4357" max="4357" width="12.33203125" style="85" customWidth="1"/>
    <col min="4358" max="4358" width="79" style="85" bestFit="1" customWidth="1"/>
    <col min="4359" max="4359" width="10.5546875" style="85" customWidth="1"/>
    <col min="4360" max="4360" width="12.5546875" style="85" bestFit="1" customWidth="1"/>
    <col min="4361" max="4361" width="51.44140625" style="85" customWidth="1"/>
    <col min="4362" max="4362" width="10.5546875" style="85" bestFit="1" customWidth="1"/>
    <col min="4363" max="4609" width="9.109375" style="85"/>
    <col min="4610" max="4610" width="12.33203125" style="85" customWidth="1"/>
    <col min="4611" max="4611" width="61.44140625" style="85" bestFit="1" customWidth="1"/>
    <col min="4612" max="4612" width="12.88671875" style="85" customWidth="1"/>
    <col min="4613" max="4613" width="12.33203125" style="85" customWidth="1"/>
    <col min="4614" max="4614" width="79" style="85" bestFit="1" customWidth="1"/>
    <col min="4615" max="4615" width="10.5546875" style="85" customWidth="1"/>
    <col min="4616" max="4616" width="12.5546875" style="85" bestFit="1" customWidth="1"/>
    <col min="4617" max="4617" width="51.44140625" style="85" customWidth="1"/>
    <col min="4618" max="4618" width="10.5546875" style="85" bestFit="1" customWidth="1"/>
    <col min="4619" max="4865" width="9.109375" style="85"/>
    <col min="4866" max="4866" width="12.33203125" style="85" customWidth="1"/>
    <col min="4867" max="4867" width="61.44140625" style="85" bestFit="1" customWidth="1"/>
    <col min="4868" max="4868" width="12.88671875" style="85" customWidth="1"/>
    <col min="4869" max="4869" width="12.33203125" style="85" customWidth="1"/>
    <col min="4870" max="4870" width="79" style="85" bestFit="1" customWidth="1"/>
    <col min="4871" max="4871" width="10.5546875" style="85" customWidth="1"/>
    <col min="4872" max="4872" width="12.5546875" style="85" bestFit="1" customWidth="1"/>
    <col min="4873" max="4873" width="51.44140625" style="85" customWidth="1"/>
    <col min="4874" max="4874" width="10.5546875" style="85" bestFit="1" customWidth="1"/>
    <col min="4875" max="5121" width="9.109375" style="85"/>
    <col min="5122" max="5122" width="12.33203125" style="85" customWidth="1"/>
    <col min="5123" max="5123" width="61.44140625" style="85" bestFit="1" customWidth="1"/>
    <col min="5124" max="5124" width="12.88671875" style="85" customWidth="1"/>
    <col min="5125" max="5125" width="12.33203125" style="85" customWidth="1"/>
    <col min="5126" max="5126" width="79" style="85" bestFit="1" customWidth="1"/>
    <col min="5127" max="5127" width="10.5546875" style="85" customWidth="1"/>
    <col min="5128" max="5128" width="12.5546875" style="85" bestFit="1" customWidth="1"/>
    <col min="5129" max="5129" width="51.44140625" style="85" customWidth="1"/>
    <col min="5130" max="5130" width="10.5546875" style="85" bestFit="1" customWidth="1"/>
    <col min="5131" max="5377" width="9.109375" style="85"/>
    <col min="5378" max="5378" width="12.33203125" style="85" customWidth="1"/>
    <col min="5379" max="5379" width="61.44140625" style="85" bestFit="1" customWidth="1"/>
    <col min="5380" max="5380" width="12.88671875" style="85" customWidth="1"/>
    <col min="5381" max="5381" width="12.33203125" style="85" customWidth="1"/>
    <col min="5382" max="5382" width="79" style="85" bestFit="1" customWidth="1"/>
    <col min="5383" max="5383" width="10.5546875" style="85" customWidth="1"/>
    <col min="5384" max="5384" width="12.5546875" style="85" bestFit="1" customWidth="1"/>
    <col min="5385" max="5385" width="51.44140625" style="85" customWidth="1"/>
    <col min="5386" max="5386" width="10.5546875" style="85" bestFit="1" customWidth="1"/>
    <col min="5387" max="5633" width="9.109375" style="85"/>
    <col min="5634" max="5634" width="12.33203125" style="85" customWidth="1"/>
    <col min="5635" max="5635" width="61.44140625" style="85" bestFit="1" customWidth="1"/>
    <col min="5636" max="5636" width="12.88671875" style="85" customWidth="1"/>
    <col min="5637" max="5637" width="12.33203125" style="85" customWidth="1"/>
    <col min="5638" max="5638" width="79" style="85" bestFit="1" customWidth="1"/>
    <col min="5639" max="5639" width="10.5546875" style="85" customWidth="1"/>
    <col min="5640" max="5640" width="12.5546875" style="85" bestFit="1" customWidth="1"/>
    <col min="5641" max="5641" width="51.44140625" style="85" customWidth="1"/>
    <col min="5642" max="5642" width="10.5546875" style="85" bestFit="1" customWidth="1"/>
    <col min="5643" max="5889" width="9.109375" style="85"/>
    <col min="5890" max="5890" width="12.33203125" style="85" customWidth="1"/>
    <col min="5891" max="5891" width="61.44140625" style="85" bestFit="1" customWidth="1"/>
    <col min="5892" max="5892" width="12.88671875" style="85" customWidth="1"/>
    <col min="5893" max="5893" width="12.33203125" style="85" customWidth="1"/>
    <col min="5894" max="5894" width="79" style="85" bestFit="1" customWidth="1"/>
    <col min="5895" max="5895" width="10.5546875" style="85" customWidth="1"/>
    <col min="5896" max="5896" width="12.5546875" style="85" bestFit="1" customWidth="1"/>
    <col min="5897" max="5897" width="51.44140625" style="85" customWidth="1"/>
    <col min="5898" max="5898" width="10.5546875" style="85" bestFit="1" customWidth="1"/>
    <col min="5899" max="6145" width="9.109375" style="85"/>
    <col min="6146" max="6146" width="12.33203125" style="85" customWidth="1"/>
    <col min="6147" max="6147" width="61.44140625" style="85" bestFit="1" customWidth="1"/>
    <col min="6148" max="6148" width="12.88671875" style="85" customWidth="1"/>
    <col min="6149" max="6149" width="12.33203125" style="85" customWidth="1"/>
    <col min="6150" max="6150" width="79" style="85" bestFit="1" customWidth="1"/>
    <col min="6151" max="6151" width="10.5546875" style="85" customWidth="1"/>
    <col min="6152" max="6152" width="12.5546875" style="85" bestFit="1" customWidth="1"/>
    <col min="6153" max="6153" width="51.44140625" style="85" customWidth="1"/>
    <col min="6154" max="6154" width="10.5546875" style="85" bestFit="1" customWidth="1"/>
    <col min="6155" max="6401" width="9.109375" style="85"/>
    <col min="6402" max="6402" width="12.33203125" style="85" customWidth="1"/>
    <col min="6403" max="6403" width="61.44140625" style="85" bestFit="1" customWidth="1"/>
    <col min="6404" max="6404" width="12.88671875" style="85" customWidth="1"/>
    <col min="6405" max="6405" width="12.33203125" style="85" customWidth="1"/>
    <col min="6406" max="6406" width="79" style="85" bestFit="1" customWidth="1"/>
    <col min="6407" max="6407" width="10.5546875" style="85" customWidth="1"/>
    <col min="6408" max="6408" width="12.5546875" style="85" bestFit="1" customWidth="1"/>
    <col min="6409" max="6409" width="51.44140625" style="85" customWidth="1"/>
    <col min="6410" max="6410" width="10.5546875" style="85" bestFit="1" customWidth="1"/>
    <col min="6411" max="6657" width="9.109375" style="85"/>
    <col min="6658" max="6658" width="12.33203125" style="85" customWidth="1"/>
    <col min="6659" max="6659" width="61.44140625" style="85" bestFit="1" customWidth="1"/>
    <col min="6660" max="6660" width="12.88671875" style="85" customWidth="1"/>
    <col min="6661" max="6661" width="12.33203125" style="85" customWidth="1"/>
    <col min="6662" max="6662" width="79" style="85" bestFit="1" customWidth="1"/>
    <col min="6663" max="6663" width="10.5546875" style="85" customWidth="1"/>
    <col min="6664" max="6664" width="12.5546875" style="85" bestFit="1" customWidth="1"/>
    <col min="6665" max="6665" width="51.44140625" style="85" customWidth="1"/>
    <col min="6666" max="6666" width="10.5546875" style="85" bestFit="1" customWidth="1"/>
    <col min="6667" max="6913" width="9.109375" style="85"/>
    <col min="6914" max="6914" width="12.33203125" style="85" customWidth="1"/>
    <col min="6915" max="6915" width="61.44140625" style="85" bestFit="1" customWidth="1"/>
    <col min="6916" max="6916" width="12.88671875" style="85" customWidth="1"/>
    <col min="6917" max="6917" width="12.33203125" style="85" customWidth="1"/>
    <col min="6918" max="6918" width="79" style="85" bestFit="1" customWidth="1"/>
    <col min="6919" max="6919" width="10.5546875" style="85" customWidth="1"/>
    <col min="6920" max="6920" width="12.5546875" style="85" bestFit="1" customWidth="1"/>
    <col min="6921" max="6921" width="51.44140625" style="85" customWidth="1"/>
    <col min="6922" max="6922" width="10.5546875" style="85" bestFit="1" customWidth="1"/>
    <col min="6923" max="7169" width="9.109375" style="85"/>
    <col min="7170" max="7170" width="12.33203125" style="85" customWidth="1"/>
    <col min="7171" max="7171" width="61.44140625" style="85" bestFit="1" customWidth="1"/>
    <col min="7172" max="7172" width="12.88671875" style="85" customWidth="1"/>
    <col min="7173" max="7173" width="12.33203125" style="85" customWidth="1"/>
    <col min="7174" max="7174" width="79" style="85" bestFit="1" customWidth="1"/>
    <col min="7175" max="7175" width="10.5546875" style="85" customWidth="1"/>
    <col min="7176" max="7176" width="12.5546875" style="85" bestFit="1" customWidth="1"/>
    <col min="7177" max="7177" width="51.44140625" style="85" customWidth="1"/>
    <col min="7178" max="7178" width="10.5546875" style="85" bestFit="1" customWidth="1"/>
    <col min="7179" max="7425" width="9.109375" style="85"/>
    <col min="7426" max="7426" width="12.33203125" style="85" customWidth="1"/>
    <col min="7427" max="7427" width="61.44140625" style="85" bestFit="1" customWidth="1"/>
    <col min="7428" max="7428" width="12.88671875" style="85" customWidth="1"/>
    <col min="7429" max="7429" width="12.33203125" style="85" customWidth="1"/>
    <col min="7430" max="7430" width="79" style="85" bestFit="1" customWidth="1"/>
    <col min="7431" max="7431" width="10.5546875" style="85" customWidth="1"/>
    <col min="7432" max="7432" width="12.5546875" style="85" bestFit="1" customWidth="1"/>
    <col min="7433" max="7433" width="51.44140625" style="85" customWidth="1"/>
    <col min="7434" max="7434" width="10.5546875" style="85" bestFit="1" customWidth="1"/>
    <col min="7435" max="7681" width="9.109375" style="85"/>
    <col min="7682" max="7682" width="12.33203125" style="85" customWidth="1"/>
    <col min="7683" max="7683" width="61.44140625" style="85" bestFit="1" customWidth="1"/>
    <col min="7684" max="7684" width="12.88671875" style="85" customWidth="1"/>
    <col min="7685" max="7685" width="12.33203125" style="85" customWidth="1"/>
    <col min="7686" max="7686" width="79" style="85" bestFit="1" customWidth="1"/>
    <col min="7687" max="7687" width="10.5546875" style="85" customWidth="1"/>
    <col min="7688" max="7688" width="12.5546875" style="85" bestFit="1" customWidth="1"/>
    <col min="7689" max="7689" width="51.44140625" style="85" customWidth="1"/>
    <col min="7690" max="7690" width="10.5546875" style="85" bestFit="1" customWidth="1"/>
    <col min="7691" max="7937" width="9.109375" style="85"/>
    <col min="7938" max="7938" width="12.33203125" style="85" customWidth="1"/>
    <col min="7939" max="7939" width="61.44140625" style="85" bestFit="1" customWidth="1"/>
    <col min="7940" max="7940" width="12.88671875" style="85" customWidth="1"/>
    <col min="7941" max="7941" width="12.33203125" style="85" customWidth="1"/>
    <col min="7942" max="7942" width="79" style="85" bestFit="1" customWidth="1"/>
    <col min="7943" max="7943" width="10.5546875" style="85" customWidth="1"/>
    <col min="7944" max="7944" width="12.5546875" style="85" bestFit="1" customWidth="1"/>
    <col min="7945" max="7945" width="51.44140625" style="85" customWidth="1"/>
    <col min="7946" max="7946" width="10.5546875" style="85" bestFit="1" customWidth="1"/>
    <col min="7947" max="8193" width="9.109375" style="85"/>
    <col min="8194" max="8194" width="12.33203125" style="85" customWidth="1"/>
    <col min="8195" max="8195" width="61.44140625" style="85" bestFit="1" customWidth="1"/>
    <col min="8196" max="8196" width="12.88671875" style="85" customWidth="1"/>
    <col min="8197" max="8197" width="12.33203125" style="85" customWidth="1"/>
    <col min="8198" max="8198" width="79" style="85" bestFit="1" customWidth="1"/>
    <col min="8199" max="8199" width="10.5546875" style="85" customWidth="1"/>
    <col min="8200" max="8200" width="12.5546875" style="85" bestFit="1" customWidth="1"/>
    <col min="8201" max="8201" width="51.44140625" style="85" customWidth="1"/>
    <col min="8202" max="8202" width="10.5546875" style="85" bestFit="1" customWidth="1"/>
    <col min="8203" max="8449" width="9.109375" style="85"/>
    <col min="8450" max="8450" width="12.33203125" style="85" customWidth="1"/>
    <col min="8451" max="8451" width="61.44140625" style="85" bestFit="1" customWidth="1"/>
    <col min="8452" max="8452" width="12.88671875" style="85" customWidth="1"/>
    <col min="8453" max="8453" width="12.33203125" style="85" customWidth="1"/>
    <col min="8454" max="8454" width="79" style="85" bestFit="1" customWidth="1"/>
    <col min="8455" max="8455" width="10.5546875" style="85" customWidth="1"/>
    <col min="8456" max="8456" width="12.5546875" style="85" bestFit="1" customWidth="1"/>
    <col min="8457" max="8457" width="51.44140625" style="85" customWidth="1"/>
    <col min="8458" max="8458" width="10.5546875" style="85" bestFit="1" customWidth="1"/>
    <col min="8459" max="8705" width="9.109375" style="85"/>
    <col min="8706" max="8706" width="12.33203125" style="85" customWidth="1"/>
    <col min="8707" max="8707" width="61.44140625" style="85" bestFit="1" customWidth="1"/>
    <col min="8708" max="8708" width="12.88671875" style="85" customWidth="1"/>
    <col min="8709" max="8709" width="12.33203125" style="85" customWidth="1"/>
    <col min="8710" max="8710" width="79" style="85" bestFit="1" customWidth="1"/>
    <col min="8711" max="8711" width="10.5546875" style="85" customWidth="1"/>
    <col min="8712" max="8712" width="12.5546875" style="85" bestFit="1" customWidth="1"/>
    <col min="8713" max="8713" width="51.44140625" style="85" customWidth="1"/>
    <col min="8714" max="8714" width="10.5546875" style="85" bestFit="1" customWidth="1"/>
    <col min="8715" max="8961" width="9.109375" style="85"/>
    <col min="8962" max="8962" width="12.33203125" style="85" customWidth="1"/>
    <col min="8963" max="8963" width="61.44140625" style="85" bestFit="1" customWidth="1"/>
    <col min="8964" max="8964" width="12.88671875" style="85" customWidth="1"/>
    <col min="8965" max="8965" width="12.33203125" style="85" customWidth="1"/>
    <col min="8966" max="8966" width="79" style="85" bestFit="1" customWidth="1"/>
    <col min="8967" max="8967" width="10.5546875" style="85" customWidth="1"/>
    <col min="8968" max="8968" width="12.5546875" style="85" bestFit="1" customWidth="1"/>
    <col min="8969" max="8969" width="51.44140625" style="85" customWidth="1"/>
    <col min="8970" max="8970" width="10.5546875" style="85" bestFit="1" customWidth="1"/>
    <col min="8971" max="9217" width="9.109375" style="85"/>
    <col min="9218" max="9218" width="12.33203125" style="85" customWidth="1"/>
    <col min="9219" max="9219" width="61.44140625" style="85" bestFit="1" customWidth="1"/>
    <col min="9220" max="9220" width="12.88671875" style="85" customWidth="1"/>
    <col min="9221" max="9221" width="12.33203125" style="85" customWidth="1"/>
    <col min="9222" max="9222" width="79" style="85" bestFit="1" customWidth="1"/>
    <col min="9223" max="9223" width="10.5546875" style="85" customWidth="1"/>
    <col min="9224" max="9224" width="12.5546875" style="85" bestFit="1" customWidth="1"/>
    <col min="9225" max="9225" width="51.44140625" style="85" customWidth="1"/>
    <col min="9226" max="9226" width="10.5546875" style="85" bestFit="1" customWidth="1"/>
    <col min="9227" max="9473" width="9.109375" style="85"/>
    <col min="9474" max="9474" width="12.33203125" style="85" customWidth="1"/>
    <col min="9475" max="9475" width="61.44140625" style="85" bestFit="1" customWidth="1"/>
    <col min="9476" max="9476" width="12.88671875" style="85" customWidth="1"/>
    <col min="9477" max="9477" width="12.33203125" style="85" customWidth="1"/>
    <col min="9478" max="9478" width="79" style="85" bestFit="1" customWidth="1"/>
    <col min="9479" max="9479" width="10.5546875" style="85" customWidth="1"/>
    <col min="9480" max="9480" width="12.5546875" style="85" bestFit="1" customWidth="1"/>
    <col min="9481" max="9481" width="51.44140625" style="85" customWidth="1"/>
    <col min="9482" max="9482" width="10.5546875" style="85" bestFit="1" customWidth="1"/>
    <col min="9483" max="9729" width="9.109375" style="85"/>
    <col min="9730" max="9730" width="12.33203125" style="85" customWidth="1"/>
    <col min="9731" max="9731" width="61.44140625" style="85" bestFit="1" customWidth="1"/>
    <col min="9732" max="9732" width="12.88671875" style="85" customWidth="1"/>
    <col min="9733" max="9733" width="12.33203125" style="85" customWidth="1"/>
    <col min="9734" max="9734" width="79" style="85" bestFit="1" customWidth="1"/>
    <col min="9735" max="9735" width="10.5546875" style="85" customWidth="1"/>
    <col min="9736" max="9736" width="12.5546875" style="85" bestFit="1" customWidth="1"/>
    <col min="9737" max="9737" width="51.44140625" style="85" customWidth="1"/>
    <col min="9738" max="9738" width="10.5546875" style="85" bestFit="1" customWidth="1"/>
    <col min="9739" max="9985" width="9.109375" style="85"/>
    <col min="9986" max="9986" width="12.33203125" style="85" customWidth="1"/>
    <col min="9987" max="9987" width="61.44140625" style="85" bestFit="1" customWidth="1"/>
    <col min="9988" max="9988" width="12.88671875" style="85" customWidth="1"/>
    <col min="9989" max="9989" width="12.33203125" style="85" customWidth="1"/>
    <col min="9990" max="9990" width="79" style="85" bestFit="1" customWidth="1"/>
    <col min="9991" max="9991" width="10.5546875" style="85" customWidth="1"/>
    <col min="9992" max="9992" width="12.5546875" style="85" bestFit="1" customWidth="1"/>
    <col min="9993" max="9993" width="51.44140625" style="85" customWidth="1"/>
    <col min="9994" max="9994" width="10.5546875" style="85" bestFit="1" customWidth="1"/>
    <col min="9995" max="10241" width="9.109375" style="85"/>
    <col min="10242" max="10242" width="12.33203125" style="85" customWidth="1"/>
    <col min="10243" max="10243" width="61.44140625" style="85" bestFit="1" customWidth="1"/>
    <col min="10244" max="10244" width="12.88671875" style="85" customWidth="1"/>
    <col min="10245" max="10245" width="12.33203125" style="85" customWidth="1"/>
    <col min="10246" max="10246" width="79" style="85" bestFit="1" customWidth="1"/>
    <col min="10247" max="10247" width="10.5546875" style="85" customWidth="1"/>
    <col min="10248" max="10248" width="12.5546875" style="85" bestFit="1" customWidth="1"/>
    <col min="10249" max="10249" width="51.44140625" style="85" customWidth="1"/>
    <col min="10250" max="10250" width="10.5546875" style="85" bestFit="1" customWidth="1"/>
    <col min="10251" max="10497" width="9.109375" style="85"/>
    <col min="10498" max="10498" width="12.33203125" style="85" customWidth="1"/>
    <col min="10499" max="10499" width="61.44140625" style="85" bestFit="1" customWidth="1"/>
    <col min="10500" max="10500" width="12.88671875" style="85" customWidth="1"/>
    <col min="10501" max="10501" width="12.33203125" style="85" customWidth="1"/>
    <col min="10502" max="10502" width="79" style="85" bestFit="1" customWidth="1"/>
    <col min="10503" max="10503" width="10.5546875" style="85" customWidth="1"/>
    <col min="10504" max="10504" width="12.5546875" style="85" bestFit="1" customWidth="1"/>
    <col min="10505" max="10505" width="51.44140625" style="85" customWidth="1"/>
    <col min="10506" max="10506" width="10.5546875" style="85" bestFit="1" customWidth="1"/>
    <col min="10507" max="10753" width="9.109375" style="85"/>
    <col min="10754" max="10754" width="12.33203125" style="85" customWidth="1"/>
    <col min="10755" max="10755" width="61.44140625" style="85" bestFit="1" customWidth="1"/>
    <col min="10756" max="10756" width="12.88671875" style="85" customWidth="1"/>
    <col min="10757" max="10757" width="12.33203125" style="85" customWidth="1"/>
    <col min="10758" max="10758" width="79" style="85" bestFit="1" customWidth="1"/>
    <col min="10759" max="10759" width="10.5546875" style="85" customWidth="1"/>
    <col min="10760" max="10760" width="12.5546875" style="85" bestFit="1" customWidth="1"/>
    <col min="10761" max="10761" width="51.44140625" style="85" customWidth="1"/>
    <col min="10762" max="10762" width="10.5546875" style="85" bestFit="1" customWidth="1"/>
    <col min="10763" max="11009" width="9.109375" style="85"/>
    <col min="11010" max="11010" width="12.33203125" style="85" customWidth="1"/>
    <col min="11011" max="11011" width="61.44140625" style="85" bestFit="1" customWidth="1"/>
    <col min="11012" max="11012" width="12.88671875" style="85" customWidth="1"/>
    <col min="11013" max="11013" width="12.33203125" style="85" customWidth="1"/>
    <col min="11014" max="11014" width="79" style="85" bestFit="1" customWidth="1"/>
    <col min="11015" max="11015" width="10.5546875" style="85" customWidth="1"/>
    <col min="11016" max="11016" width="12.5546875" style="85" bestFit="1" customWidth="1"/>
    <col min="11017" max="11017" width="51.44140625" style="85" customWidth="1"/>
    <col min="11018" max="11018" width="10.5546875" style="85" bestFit="1" customWidth="1"/>
    <col min="11019" max="11265" width="9.109375" style="85"/>
    <col min="11266" max="11266" width="12.33203125" style="85" customWidth="1"/>
    <col min="11267" max="11267" width="61.44140625" style="85" bestFit="1" customWidth="1"/>
    <col min="11268" max="11268" width="12.88671875" style="85" customWidth="1"/>
    <col min="11269" max="11269" width="12.33203125" style="85" customWidth="1"/>
    <col min="11270" max="11270" width="79" style="85" bestFit="1" customWidth="1"/>
    <col min="11271" max="11271" width="10.5546875" style="85" customWidth="1"/>
    <col min="11272" max="11272" width="12.5546875" style="85" bestFit="1" customWidth="1"/>
    <col min="11273" max="11273" width="51.44140625" style="85" customWidth="1"/>
    <col min="11274" max="11274" width="10.5546875" style="85" bestFit="1" customWidth="1"/>
    <col min="11275" max="11521" width="9.109375" style="85"/>
    <col min="11522" max="11522" width="12.33203125" style="85" customWidth="1"/>
    <col min="11523" max="11523" width="61.44140625" style="85" bestFit="1" customWidth="1"/>
    <col min="11524" max="11524" width="12.88671875" style="85" customWidth="1"/>
    <col min="11525" max="11525" width="12.33203125" style="85" customWidth="1"/>
    <col min="11526" max="11526" width="79" style="85" bestFit="1" customWidth="1"/>
    <col min="11527" max="11527" width="10.5546875" style="85" customWidth="1"/>
    <col min="11528" max="11528" width="12.5546875" style="85" bestFit="1" customWidth="1"/>
    <col min="11529" max="11529" width="51.44140625" style="85" customWidth="1"/>
    <col min="11530" max="11530" width="10.5546875" style="85" bestFit="1" customWidth="1"/>
    <col min="11531" max="11777" width="9.109375" style="85"/>
    <col min="11778" max="11778" width="12.33203125" style="85" customWidth="1"/>
    <col min="11779" max="11779" width="61.44140625" style="85" bestFit="1" customWidth="1"/>
    <col min="11780" max="11780" width="12.88671875" style="85" customWidth="1"/>
    <col min="11781" max="11781" width="12.33203125" style="85" customWidth="1"/>
    <col min="11782" max="11782" width="79" style="85" bestFit="1" customWidth="1"/>
    <col min="11783" max="11783" width="10.5546875" style="85" customWidth="1"/>
    <col min="11784" max="11784" width="12.5546875" style="85" bestFit="1" customWidth="1"/>
    <col min="11785" max="11785" width="51.44140625" style="85" customWidth="1"/>
    <col min="11786" max="11786" width="10.5546875" style="85" bestFit="1" customWidth="1"/>
    <col min="11787" max="12033" width="9.109375" style="85"/>
    <col min="12034" max="12034" width="12.33203125" style="85" customWidth="1"/>
    <col min="12035" max="12035" width="61.44140625" style="85" bestFit="1" customWidth="1"/>
    <col min="12036" max="12036" width="12.88671875" style="85" customWidth="1"/>
    <col min="12037" max="12037" width="12.33203125" style="85" customWidth="1"/>
    <col min="12038" max="12038" width="79" style="85" bestFit="1" customWidth="1"/>
    <col min="12039" max="12039" width="10.5546875" style="85" customWidth="1"/>
    <col min="12040" max="12040" width="12.5546875" style="85" bestFit="1" customWidth="1"/>
    <col min="12041" max="12041" width="51.44140625" style="85" customWidth="1"/>
    <col min="12042" max="12042" width="10.5546875" style="85" bestFit="1" customWidth="1"/>
    <col min="12043" max="12289" width="9.109375" style="85"/>
    <col min="12290" max="12290" width="12.33203125" style="85" customWidth="1"/>
    <col min="12291" max="12291" width="61.44140625" style="85" bestFit="1" customWidth="1"/>
    <col min="12292" max="12292" width="12.88671875" style="85" customWidth="1"/>
    <col min="12293" max="12293" width="12.33203125" style="85" customWidth="1"/>
    <col min="12294" max="12294" width="79" style="85" bestFit="1" customWidth="1"/>
    <col min="12295" max="12295" width="10.5546875" style="85" customWidth="1"/>
    <col min="12296" max="12296" width="12.5546875" style="85" bestFit="1" customWidth="1"/>
    <col min="12297" max="12297" width="51.44140625" style="85" customWidth="1"/>
    <col min="12298" max="12298" width="10.5546875" style="85" bestFit="1" customWidth="1"/>
    <col min="12299" max="12545" width="9.109375" style="85"/>
    <col min="12546" max="12546" width="12.33203125" style="85" customWidth="1"/>
    <col min="12547" max="12547" width="61.44140625" style="85" bestFit="1" customWidth="1"/>
    <col min="12548" max="12548" width="12.88671875" style="85" customWidth="1"/>
    <col min="12549" max="12549" width="12.33203125" style="85" customWidth="1"/>
    <col min="12550" max="12550" width="79" style="85" bestFit="1" customWidth="1"/>
    <col min="12551" max="12551" width="10.5546875" style="85" customWidth="1"/>
    <col min="12552" max="12552" width="12.5546875" style="85" bestFit="1" customWidth="1"/>
    <col min="12553" max="12553" width="51.44140625" style="85" customWidth="1"/>
    <col min="12554" max="12554" width="10.5546875" style="85" bestFit="1" customWidth="1"/>
    <col min="12555" max="12801" width="9.109375" style="85"/>
    <col min="12802" max="12802" width="12.33203125" style="85" customWidth="1"/>
    <col min="12803" max="12803" width="61.44140625" style="85" bestFit="1" customWidth="1"/>
    <col min="12804" max="12804" width="12.88671875" style="85" customWidth="1"/>
    <col min="12805" max="12805" width="12.33203125" style="85" customWidth="1"/>
    <col min="12806" max="12806" width="79" style="85" bestFit="1" customWidth="1"/>
    <col min="12807" max="12807" width="10.5546875" style="85" customWidth="1"/>
    <col min="12808" max="12808" width="12.5546875" style="85" bestFit="1" customWidth="1"/>
    <col min="12809" max="12809" width="51.44140625" style="85" customWidth="1"/>
    <col min="12810" max="12810" width="10.5546875" style="85" bestFit="1" customWidth="1"/>
    <col min="12811" max="13057" width="9.109375" style="85"/>
    <col min="13058" max="13058" width="12.33203125" style="85" customWidth="1"/>
    <col min="13059" max="13059" width="61.44140625" style="85" bestFit="1" customWidth="1"/>
    <col min="13060" max="13060" width="12.88671875" style="85" customWidth="1"/>
    <col min="13061" max="13061" width="12.33203125" style="85" customWidth="1"/>
    <col min="13062" max="13062" width="79" style="85" bestFit="1" customWidth="1"/>
    <col min="13063" max="13063" width="10.5546875" style="85" customWidth="1"/>
    <col min="13064" max="13064" width="12.5546875" style="85" bestFit="1" customWidth="1"/>
    <col min="13065" max="13065" width="51.44140625" style="85" customWidth="1"/>
    <col min="13066" max="13066" width="10.5546875" style="85" bestFit="1" customWidth="1"/>
    <col min="13067" max="13313" width="9.109375" style="85"/>
    <col min="13314" max="13314" width="12.33203125" style="85" customWidth="1"/>
    <col min="13315" max="13315" width="61.44140625" style="85" bestFit="1" customWidth="1"/>
    <col min="13316" max="13316" width="12.88671875" style="85" customWidth="1"/>
    <col min="13317" max="13317" width="12.33203125" style="85" customWidth="1"/>
    <col min="13318" max="13318" width="79" style="85" bestFit="1" customWidth="1"/>
    <col min="13319" max="13319" width="10.5546875" style="85" customWidth="1"/>
    <col min="13320" max="13320" width="12.5546875" style="85" bestFit="1" customWidth="1"/>
    <col min="13321" max="13321" width="51.44140625" style="85" customWidth="1"/>
    <col min="13322" max="13322" width="10.5546875" style="85" bestFit="1" customWidth="1"/>
    <col min="13323" max="13569" width="9.109375" style="85"/>
    <col min="13570" max="13570" width="12.33203125" style="85" customWidth="1"/>
    <col min="13571" max="13571" width="61.44140625" style="85" bestFit="1" customWidth="1"/>
    <col min="13572" max="13572" width="12.88671875" style="85" customWidth="1"/>
    <col min="13573" max="13573" width="12.33203125" style="85" customWidth="1"/>
    <col min="13574" max="13574" width="79" style="85" bestFit="1" customWidth="1"/>
    <col min="13575" max="13575" width="10.5546875" style="85" customWidth="1"/>
    <col min="13576" max="13576" width="12.5546875" style="85" bestFit="1" customWidth="1"/>
    <col min="13577" max="13577" width="51.44140625" style="85" customWidth="1"/>
    <col min="13578" max="13578" width="10.5546875" style="85" bestFit="1" customWidth="1"/>
    <col min="13579" max="13825" width="9.109375" style="85"/>
    <col min="13826" max="13826" width="12.33203125" style="85" customWidth="1"/>
    <col min="13827" max="13827" width="61.44140625" style="85" bestFit="1" customWidth="1"/>
    <col min="13828" max="13828" width="12.88671875" style="85" customWidth="1"/>
    <col min="13829" max="13829" width="12.33203125" style="85" customWidth="1"/>
    <col min="13830" max="13830" width="79" style="85" bestFit="1" customWidth="1"/>
    <col min="13831" max="13831" width="10.5546875" style="85" customWidth="1"/>
    <col min="13832" max="13832" width="12.5546875" style="85" bestFit="1" customWidth="1"/>
    <col min="13833" max="13833" width="51.44140625" style="85" customWidth="1"/>
    <col min="13834" max="13834" width="10.5546875" style="85" bestFit="1" customWidth="1"/>
    <col min="13835" max="14081" width="9.109375" style="85"/>
    <col min="14082" max="14082" width="12.33203125" style="85" customWidth="1"/>
    <col min="14083" max="14083" width="61.44140625" style="85" bestFit="1" customWidth="1"/>
    <col min="14084" max="14084" width="12.88671875" style="85" customWidth="1"/>
    <col min="14085" max="14085" width="12.33203125" style="85" customWidth="1"/>
    <col min="14086" max="14086" width="79" style="85" bestFit="1" customWidth="1"/>
    <col min="14087" max="14087" width="10.5546875" style="85" customWidth="1"/>
    <col min="14088" max="14088" width="12.5546875" style="85" bestFit="1" customWidth="1"/>
    <col min="14089" max="14089" width="51.44140625" style="85" customWidth="1"/>
    <col min="14090" max="14090" width="10.5546875" style="85" bestFit="1" customWidth="1"/>
    <col min="14091" max="14337" width="9.109375" style="85"/>
    <col min="14338" max="14338" width="12.33203125" style="85" customWidth="1"/>
    <col min="14339" max="14339" width="61.44140625" style="85" bestFit="1" customWidth="1"/>
    <col min="14340" max="14340" width="12.88671875" style="85" customWidth="1"/>
    <col min="14341" max="14341" width="12.33203125" style="85" customWidth="1"/>
    <col min="14342" max="14342" width="79" style="85" bestFit="1" customWidth="1"/>
    <col min="14343" max="14343" width="10.5546875" style="85" customWidth="1"/>
    <col min="14344" max="14344" width="12.5546875" style="85" bestFit="1" customWidth="1"/>
    <col min="14345" max="14345" width="51.44140625" style="85" customWidth="1"/>
    <col min="14346" max="14346" width="10.5546875" style="85" bestFit="1" customWidth="1"/>
    <col min="14347" max="14593" width="9.109375" style="85"/>
    <col min="14594" max="14594" width="12.33203125" style="85" customWidth="1"/>
    <col min="14595" max="14595" width="61.44140625" style="85" bestFit="1" customWidth="1"/>
    <col min="14596" max="14596" width="12.88671875" style="85" customWidth="1"/>
    <col min="14597" max="14597" width="12.33203125" style="85" customWidth="1"/>
    <col min="14598" max="14598" width="79" style="85" bestFit="1" customWidth="1"/>
    <col min="14599" max="14599" width="10.5546875" style="85" customWidth="1"/>
    <col min="14600" max="14600" width="12.5546875" style="85" bestFit="1" customWidth="1"/>
    <col min="14601" max="14601" width="51.44140625" style="85" customWidth="1"/>
    <col min="14602" max="14602" width="10.5546875" style="85" bestFit="1" customWidth="1"/>
    <col min="14603" max="14849" width="9.109375" style="85"/>
    <col min="14850" max="14850" width="12.33203125" style="85" customWidth="1"/>
    <col min="14851" max="14851" width="61.44140625" style="85" bestFit="1" customWidth="1"/>
    <col min="14852" max="14852" width="12.88671875" style="85" customWidth="1"/>
    <col min="14853" max="14853" width="12.33203125" style="85" customWidth="1"/>
    <col min="14854" max="14854" width="79" style="85" bestFit="1" customWidth="1"/>
    <col min="14855" max="14855" width="10.5546875" style="85" customWidth="1"/>
    <col min="14856" max="14856" width="12.5546875" style="85" bestFit="1" customWidth="1"/>
    <col min="14857" max="14857" width="51.44140625" style="85" customWidth="1"/>
    <col min="14858" max="14858" width="10.5546875" style="85" bestFit="1" customWidth="1"/>
    <col min="14859" max="15105" width="9.109375" style="85"/>
    <col min="15106" max="15106" width="12.33203125" style="85" customWidth="1"/>
    <col min="15107" max="15107" width="61.44140625" style="85" bestFit="1" customWidth="1"/>
    <col min="15108" max="15108" width="12.88671875" style="85" customWidth="1"/>
    <col min="15109" max="15109" width="12.33203125" style="85" customWidth="1"/>
    <col min="15110" max="15110" width="79" style="85" bestFit="1" customWidth="1"/>
    <col min="15111" max="15111" width="10.5546875" style="85" customWidth="1"/>
    <col min="15112" max="15112" width="12.5546875" style="85" bestFit="1" customWidth="1"/>
    <col min="15113" max="15113" width="51.44140625" style="85" customWidth="1"/>
    <col min="15114" max="15114" width="10.5546875" style="85" bestFit="1" customWidth="1"/>
    <col min="15115" max="15361" width="9.109375" style="85"/>
    <col min="15362" max="15362" width="12.33203125" style="85" customWidth="1"/>
    <col min="15363" max="15363" width="61.44140625" style="85" bestFit="1" customWidth="1"/>
    <col min="15364" max="15364" width="12.88671875" style="85" customWidth="1"/>
    <col min="15365" max="15365" width="12.33203125" style="85" customWidth="1"/>
    <col min="15366" max="15366" width="79" style="85" bestFit="1" customWidth="1"/>
    <col min="15367" max="15367" width="10.5546875" style="85" customWidth="1"/>
    <col min="15368" max="15368" width="12.5546875" style="85" bestFit="1" customWidth="1"/>
    <col min="15369" max="15369" width="51.44140625" style="85" customWidth="1"/>
    <col min="15370" max="15370" width="10.5546875" style="85" bestFit="1" customWidth="1"/>
    <col min="15371" max="15617" width="9.109375" style="85"/>
    <col min="15618" max="15618" width="12.33203125" style="85" customWidth="1"/>
    <col min="15619" max="15619" width="61.44140625" style="85" bestFit="1" customWidth="1"/>
    <col min="15620" max="15620" width="12.88671875" style="85" customWidth="1"/>
    <col min="15621" max="15621" width="12.33203125" style="85" customWidth="1"/>
    <col min="15622" max="15622" width="79" style="85" bestFit="1" customWidth="1"/>
    <col min="15623" max="15623" width="10.5546875" style="85" customWidth="1"/>
    <col min="15624" max="15624" width="12.5546875" style="85" bestFit="1" customWidth="1"/>
    <col min="15625" max="15625" width="51.44140625" style="85" customWidth="1"/>
    <col min="15626" max="15626" width="10.5546875" style="85" bestFit="1" customWidth="1"/>
    <col min="15627" max="15873" width="9.109375" style="85"/>
    <col min="15874" max="15874" width="12.33203125" style="85" customWidth="1"/>
    <col min="15875" max="15875" width="61.44140625" style="85" bestFit="1" customWidth="1"/>
    <col min="15876" max="15876" width="12.88671875" style="85" customWidth="1"/>
    <col min="15877" max="15877" width="12.33203125" style="85" customWidth="1"/>
    <col min="15878" max="15878" width="79" style="85" bestFit="1" customWidth="1"/>
    <col min="15879" max="15879" width="10.5546875" style="85" customWidth="1"/>
    <col min="15880" max="15880" width="12.5546875" style="85" bestFit="1" customWidth="1"/>
    <col min="15881" max="15881" width="51.44140625" style="85" customWidth="1"/>
    <col min="15882" max="15882" width="10.5546875" style="85" bestFit="1" customWidth="1"/>
    <col min="15883" max="16129" width="9.109375" style="85"/>
    <col min="16130" max="16130" width="12.33203125" style="85" customWidth="1"/>
    <col min="16131" max="16131" width="61.44140625" style="85" bestFit="1" customWidth="1"/>
    <col min="16132" max="16132" width="12.88671875" style="85" customWidth="1"/>
    <col min="16133" max="16133" width="12.33203125" style="85" customWidth="1"/>
    <col min="16134" max="16134" width="79" style="85" bestFit="1" customWidth="1"/>
    <col min="16135" max="16135" width="10.5546875" style="85" customWidth="1"/>
    <col min="16136" max="16136" width="12.5546875" style="85" bestFit="1" customWidth="1"/>
    <col min="16137" max="16137" width="51.44140625" style="85" customWidth="1"/>
    <col min="16138" max="16138" width="10.5546875" style="85" bestFit="1" customWidth="1"/>
    <col min="16139" max="16384" width="9.109375" style="85"/>
  </cols>
  <sheetData>
    <row r="1" spans="1:15" x14ac:dyDescent="0.3">
      <c r="B1" s="177" t="s">
        <v>203</v>
      </c>
      <c r="C1" s="177"/>
      <c r="D1" s="177"/>
      <c r="E1" s="177"/>
      <c r="F1" s="177"/>
      <c r="G1" s="177"/>
    </row>
    <row r="2" spans="1:15" x14ac:dyDescent="0.3">
      <c r="D2" s="86"/>
    </row>
    <row r="4" spans="1:15" ht="15" customHeight="1" x14ac:dyDescent="0.3">
      <c r="B4" s="9"/>
      <c r="C4" s="159" t="s">
        <v>45</v>
      </c>
      <c r="D4" s="160"/>
      <c r="E4" s="160"/>
      <c r="F4" s="161"/>
      <c r="G4" s="87"/>
    </row>
    <row r="5" spans="1:15" ht="15.75" customHeight="1" x14ac:dyDescent="0.3">
      <c r="B5" s="9"/>
      <c r="C5" s="87"/>
      <c r="D5" s="87"/>
      <c r="E5" s="87"/>
      <c r="F5" s="87"/>
      <c r="G5" s="87"/>
    </row>
    <row r="6" spans="1:15" ht="18" x14ac:dyDescent="0.35">
      <c r="B6" s="88"/>
      <c r="C6" s="89"/>
      <c r="D6" s="80" t="s">
        <v>0</v>
      </c>
      <c r="E6" s="89"/>
      <c r="F6" s="90"/>
      <c r="G6" s="91" t="s">
        <v>1</v>
      </c>
    </row>
    <row r="7" spans="1:15" x14ac:dyDescent="0.3">
      <c r="B7" s="81" t="s">
        <v>2</v>
      </c>
      <c r="C7" s="92" t="s">
        <v>3</v>
      </c>
      <c r="D7" s="93" t="s">
        <v>4</v>
      </c>
      <c r="E7" s="92" t="s">
        <v>2</v>
      </c>
      <c r="F7" s="94" t="s">
        <v>3</v>
      </c>
      <c r="G7" s="36" t="s">
        <v>4</v>
      </c>
    </row>
    <row r="8" spans="1:15" x14ac:dyDescent="0.3">
      <c r="A8" s="95"/>
      <c r="B8" s="81" t="s">
        <v>49</v>
      </c>
      <c r="C8" s="38" t="s">
        <v>50</v>
      </c>
      <c r="D8" s="168">
        <v>953303.63511939999</v>
      </c>
      <c r="E8" s="37" t="s">
        <v>87</v>
      </c>
      <c r="F8" s="38" t="s">
        <v>88</v>
      </c>
      <c r="G8" s="169">
        <v>50708.582206999999</v>
      </c>
      <c r="H8" s="97"/>
      <c r="N8" s="95"/>
      <c r="O8" s="97"/>
    </row>
    <row r="9" spans="1:15" x14ac:dyDescent="0.3">
      <c r="A9" s="95"/>
      <c r="B9" s="81" t="s">
        <v>51</v>
      </c>
      <c r="C9" s="38" t="s">
        <v>52</v>
      </c>
      <c r="D9" s="168">
        <v>307774.26261164004</v>
      </c>
      <c r="E9" s="37" t="s">
        <v>69</v>
      </c>
      <c r="F9" s="38" t="s">
        <v>70</v>
      </c>
      <c r="G9" s="169">
        <v>15083.029584</v>
      </c>
      <c r="H9" s="97"/>
      <c r="N9" s="95"/>
      <c r="O9" s="97"/>
    </row>
    <row r="10" spans="1:15" x14ac:dyDescent="0.3">
      <c r="A10" s="95"/>
      <c r="B10" s="81" t="s">
        <v>75</v>
      </c>
      <c r="C10" s="38" t="s">
        <v>142</v>
      </c>
      <c r="D10" s="168">
        <v>4048.6482418800001</v>
      </c>
      <c r="E10" s="37" t="s">
        <v>71</v>
      </c>
      <c r="F10" s="38" t="s">
        <v>72</v>
      </c>
      <c r="G10" s="169">
        <v>10204.466891</v>
      </c>
      <c r="H10" s="97"/>
      <c r="N10" s="95"/>
      <c r="O10" s="97"/>
    </row>
    <row r="11" spans="1:15" x14ac:dyDescent="0.3">
      <c r="A11" s="95"/>
      <c r="B11" s="81" t="s">
        <v>77</v>
      </c>
      <c r="C11" s="38" t="s">
        <v>78</v>
      </c>
      <c r="D11" s="168">
        <v>3166.4466601899999</v>
      </c>
      <c r="E11" s="37" t="s">
        <v>143</v>
      </c>
      <c r="F11" s="38" t="s">
        <v>144</v>
      </c>
      <c r="G11" s="169">
        <v>2423.1112119999998</v>
      </c>
      <c r="H11" s="97"/>
      <c r="N11" s="95"/>
      <c r="O11" s="97"/>
    </row>
    <row r="12" spans="1:15" x14ac:dyDescent="0.3">
      <c r="A12" s="95"/>
      <c r="B12" s="81" t="s">
        <v>73</v>
      </c>
      <c r="C12" s="38" t="s">
        <v>74</v>
      </c>
      <c r="D12" s="168">
        <v>1879.77766443</v>
      </c>
      <c r="E12" s="37" t="s">
        <v>57</v>
      </c>
      <c r="F12" s="38" t="s">
        <v>58</v>
      </c>
      <c r="G12" s="169">
        <v>2403.4957650000001</v>
      </c>
      <c r="H12" s="97"/>
      <c r="N12" s="95"/>
      <c r="O12" s="97"/>
    </row>
    <row r="13" spans="1:15" x14ac:dyDescent="0.3">
      <c r="A13" s="95"/>
      <c r="B13" s="37" t="s">
        <v>89</v>
      </c>
      <c r="C13" s="38" t="s">
        <v>90</v>
      </c>
      <c r="D13" s="169">
        <v>1368.1352280000001</v>
      </c>
      <c r="E13" s="37" t="s">
        <v>79</v>
      </c>
      <c r="F13" s="38" t="s">
        <v>80</v>
      </c>
      <c r="G13" s="169">
        <v>1786.7661680000001</v>
      </c>
      <c r="H13" s="97"/>
      <c r="N13" s="95"/>
      <c r="O13" s="97"/>
    </row>
    <row r="14" spans="1:15" x14ac:dyDescent="0.3">
      <c r="A14" s="95"/>
      <c r="B14" s="37" t="s">
        <v>129</v>
      </c>
      <c r="C14" s="38" t="s">
        <v>130</v>
      </c>
      <c r="D14" s="169">
        <v>1243.1099999999999</v>
      </c>
      <c r="E14" s="37" t="s">
        <v>136</v>
      </c>
      <c r="F14" s="38" t="s">
        <v>137</v>
      </c>
      <c r="G14" s="169">
        <v>1696.8493269999999</v>
      </c>
      <c r="H14" s="97"/>
      <c r="N14" s="95"/>
      <c r="O14" s="97"/>
    </row>
    <row r="15" spans="1:15" x14ac:dyDescent="0.3">
      <c r="A15" s="95"/>
      <c r="B15" s="37" t="s">
        <v>145</v>
      </c>
      <c r="C15" s="38" t="s">
        <v>146</v>
      </c>
      <c r="D15" s="169">
        <v>259.02494719999999</v>
      </c>
      <c r="E15" s="37" t="s">
        <v>147</v>
      </c>
      <c r="F15" s="38" t="s">
        <v>148</v>
      </c>
      <c r="G15" s="169">
        <v>1378.8076980000001</v>
      </c>
      <c r="H15" s="97"/>
      <c r="N15" s="95"/>
      <c r="O15" s="97"/>
    </row>
    <row r="16" spans="1:15" x14ac:dyDescent="0.3">
      <c r="A16" s="95"/>
      <c r="B16" s="37" t="s">
        <v>101</v>
      </c>
      <c r="C16" s="38" t="s">
        <v>102</v>
      </c>
      <c r="D16" s="169">
        <v>211.59253616000001</v>
      </c>
      <c r="E16" s="37" t="s">
        <v>83</v>
      </c>
      <c r="F16" s="38" t="s">
        <v>84</v>
      </c>
      <c r="G16" s="169">
        <v>885.53017399999999</v>
      </c>
      <c r="H16" s="97"/>
      <c r="N16" s="95"/>
      <c r="O16" s="97"/>
    </row>
    <row r="17" spans="1:15" x14ac:dyDescent="0.3">
      <c r="A17" s="95"/>
      <c r="B17" s="37" t="s">
        <v>81</v>
      </c>
      <c r="C17" s="38" t="s">
        <v>82</v>
      </c>
      <c r="D17" s="169">
        <v>206.17908803</v>
      </c>
      <c r="E17" s="37" t="s">
        <v>149</v>
      </c>
      <c r="F17" s="38" t="s">
        <v>150</v>
      </c>
      <c r="G17" s="169">
        <v>796.77081299999998</v>
      </c>
      <c r="H17" s="97"/>
      <c r="N17" s="95"/>
      <c r="O17" s="97"/>
    </row>
    <row r="18" spans="1:15" x14ac:dyDescent="0.3">
      <c r="A18" s="95"/>
      <c r="B18" s="37" t="s">
        <v>141</v>
      </c>
      <c r="C18" s="38"/>
      <c r="D18" s="169">
        <v>1274065.9988222099</v>
      </c>
      <c r="E18" s="37" t="s">
        <v>141</v>
      </c>
      <c r="F18" s="38"/>
      <c r="G18" s="169">
        <v>107755.20918400001</v>
      </c>
      <c r="H18" s="97"/>
      <c r="N18" s="95"/>
      <c r="O18" s="97"/>
    </row>
    <row r="19" spans="1:15" ht="15" thickBot="1" x14ac:dyDescent="0.35">
      <c r="D19" s="98"/>
      <c r="F19" s="99"/>
      <c r="G19" s="98"/>
    </row>
    <row r="20" spans="1:15" ht="15" customHeight="1" x14ac:dyDescent="0.3">
      <c r="B20" s="100"/>
      <c r="C20" s="162" t="s">
        <v>151</v>
      </c>
      <c r="D20" s="163"/>
      <c r="E20" s="163"/>
      <c r="F20" s="164"/>
      <c r="G20" s="101"/>
    </row>
    <row r="21" spans="1:15" ht="15.75" customHeight="1" thickBot="1" x14ac:dyDescent="0.35">
      <c r="B21" s="102"/>
      <c r="D21" s="103"/>
      <c r="E21" s="103"/>
      <c r="F21" s="103"/>
      <c r="G21" s="104"/>
    </row>
    <row r="22" spans="1:15" ht="18" x14ac:dyDescent="0.35">
      <c r="B22" s="105"/>
      <c r="C22" s="89"/>
      <c r="D22" s="80" t="s">
        <v>0</v>
      </c>
      <c r="E22" s="89"/>
      <c r="F22" s="90"/>
      <c r="G22" s="91" t="s">
        <v>1</v>
      </c>
    </row>
    <row r="23" spans="1:15" x14ac:dyDescent="0.3">
      <c r="B23" s="92" t="s">
        <v>2</v>
      </c>
      <c r="C23" s="92" t="s">
        <v>3</v>
      </c>
      <c r="D23" s="93" t="s">
        <v>4</v>
      </c>
      <c r="E23" s="92" t="s">
        <v>2</v>
      </c>
      <c r="F23" s="92" t="s">
        <v>3</v>
      </c>
      <c r="G23" s="36" t="s">
        <v>4</v>
      </c>
    </row>
    <row r="24" spans="1:15" x14ac:dyDescent="0.3">
      <c r="A24" s="95"/>
      <c r="B24" s="37" t="s">
        <v>49</v>
      </c>
      <c r="C24" s="38" t="s">
        <v>50</v>
      </c>
      <c r="D24" s="169">
        <v>907064.19964200002</v>
      </c>
      <c r="E24" s="37" t="s">
        <v>55</v>
      </c>
      <c r="F24" s="7" t="s">
        <v>56</v>
      </c>
      <c r="G24" s="169">
        <v>263206.75082800002</v>
      </c>
      <c r="H24" s="95"/>
    </row>
    <row r="25" spans="1:15" ht="15" thickBot="1" x14ac:dyDescent="0.35">
      <c r="A25" s="95"/>
      <c r="B25" s="37" t="s">
        <v>51</v>
      </c>
      <c r="C25" s="38" t="s">
        <v>52</v>
      </c>
      <c r="D25" s="169">
        <v>79968.306245589993</v>
      </c>
      <c r="E25" s="37" t="s">
        <v>152</v>
      </c>
      <c r="F25" s="174" t="s">
        <v>153</v>
      </c>
      <c r="G25" s="169">
        <v>93227.797112</v>
      </c>
      <c r="H25" s="95"/>
    </row>
    <row r="26" spans="1:15" ht="15" thickBot="1" x14ac:dyDescent="0.35">
      <c r="A26" s="95"/>
      <c r="B26" s="37" t="s">
        <v>154</v>
      </c>
      <c r="C26" s="38" t="s">
        <v>155</v>
      </c>
      <c r="D26" s="169">
        <v>5559.4351332700007</v>
      </c>
      <c r="E26" s="37" t="s">
        <v>53</v>
      </c>
      <c r="F26" s="174" t="s">
        <v>54</v>
      </c>
      <c r="G26" s="169">
        <v>61926.054878000003</v>
      </c>
      <c r="H26" s="95"/>
    </row>
    <row r="27" spans="1:15" ht="15" thickBot="1" x14ac:dyDescent="0.35">
      <c r="A27" s="95"/>
      <c r="B27" s="37" t="s">
        <v>156</v>
      </c>
      <c r="C27" s="38" t="s">
        <v>157</v>
      </c>
      <c r="D27" s="169">
        <v>4397.5526465699995</v>
      </c>
      <c r="E27" s="37" t="s">
        <v>57</v>
      </c>
      <c r="F27" s="174" t="s">
        <v>58</v>
      </c>
      <c r="G27" s="169">
        <v>33677.938235000001</v>
      </c>
      <c r="H27" s="95"/>
    </row>
    <row r="28" spans="1:15" x14ac:dyDescent="0.3">
      <c r="A28" s="95"/>
      <c r="B28" s="82" t="s">
        <v>65</v>
      </c>
      <c r="C28" s="83" t="s">
        <v>66</v>
      </c>
      <c r="D28" s="170">
        <v>4220.2938334999999</v>
      </c>
      <c r="E28" s="82" t="s">
        <v>158</v>
      </c>
      <c r="F28" s="175" t="s">
        <v>159</v>
      </c>
      <c r="G28" s="170">
        <v>19776.880094</v>
      </c>
      <c r="H28" s="95"/>
    </row>
    <row r="29" spans="1:15" x14ac:dyDescent="0.3">
      <c r="A29" s="95"/>
      <c r="B29" s="37" t="s">
        <v>73</v>
      </c>
      <c r="C29" s="38" t="s">
        <v>74</v>
      </c>
      <c r="D29" s="169">
        <v>4019.0025603700001</v>
      </c>
      <c r="E29" s="37" t="s">
        <v>61</v>
      </c>
      <c r="F29" s="7" t="s">
        <v>62</v>
      </c>
      <c r="G29" s="169">
        <v>12607.423371999999</v>
      </c>
      <c r="H29" s="95"/>
    </row>
    <row r="30" spans="1:15" x14ac:dyDescent="0.3">
      <c r="A30" s="95"/>
      <c r="B30" s="37" t="s">
        <v>160</v>
      </c>
      <c r="C30" s="38" t="s">
        <v>161</v>
      </c>
      <c r="D30" s="169">
        <v>2108.7491577699998</v>
      </c>
      <c r="E30" s="37" t="s">
        <v>162</v>
      </c>
      <c r="F30" s="7" t="s">
        <v>163</v>
      </c>
      <c r="G30" s="169">
        <v>7489.8042029999997</v>
      </c>
      <c r="H30" s="95"/>
    </row>
    <row r="31" spans="1:15" x14ac:dyDescent="0.3">
      <c r="A31" s="95"/>
      <c r="B31" s="37" t="s">
        <v>75</v>
      </c>
      <c r="C31" s="38" t="s">
        <v>76</v>
      </c>
      <c r="D31" s="169">
        <v>1284.34780688</v>
      </c>
      <c r="E31" s="37" t="s">
        <v>164</v>
      </c>
      <c r="F31" s="7" t="s">
        <v>165</v>
      </c>
      <c r="G31" s="169">
        <v>7146.0251010000002</v>
      </c>
      <c r="H31" s="95"/>
    </row>
    <row r="32" spans="1:15" x14ac:dyDescent="0.3">
      <c r="A32" s="95"/>
      <c r="B32" s="37" t="s">
        <v>101</v>
      </c>
      <c r="C32" s="38" t="s">
        <v>102</v>
      </c>
      <c r="D32" s="169">
        <v>1026.8744117599999</v>
      </c>
      <c r="E32" s="37" t="s">
        <v>166</v>
      </c>
      <c r="F32" s="7" t="s">
        <v>167</v>
      </c>
      <c r="G32" s="169">
        <v>6717.2700400000003</v>
      </c>
      <c r="H32" s="95"/>
    </row>
    <row r="33" spans="1:8" x14ac:dyDescent="0.3">
      <c r="A33" s="95"/>
      <c r="B33" s="37" t="s">
        <v>168</v>
      </c>
      <c r="C33" s="38" t="s">
        <v>169</v>
      </c>
      <c r="D33" s="169">
        <v>748.34826120000002</v>
      </c>
      <c r="E33" s="37" t="s">
        <v>105</v>
      </c>
      <c r="F33" s="7" t="s">
        <v>106</v>
      </c>
      <c r="G33" s="169">
        <v>6691.614423</v>
      </c>
      <c r="H33" s="95"/>
    </row>
    <row r="34" spans="1:8" x14ac:dyDescent="0.3">
      <c r="B34" s="37" t="s">
        <v>141</v>
      </c>
      <c r="C34" s="105"/>
      <c r="D34" s="169">
        <v>1015131.05513896</v>
      </c>
      <c r="E34" s="37" t="s">
        <v>141</v>
      </c>
      <c r="F34" s="176"/>
      <c r="G34" s="169">
        <v>802070.24712900002</v>
      </c>
    </row>
    <row r="35" spans="1:8" ht="15" thickBot="1" x14ac:dyDescent="0.35">
      <c r="B35" s="106"/>
      <c r="D35" s="98"/>
      <c r="E35"/>
      <c r="F35"/>
      <c r="G35" s="98"/>
    </row>
    <row r="36" spans="1:8" ht="15" customHeight="1" x14ac:dyDescent="0.3">
      <c r="B36" s="100"/>
      <c r="C36" s="165" t="s">
        <v>47</v>
      </c>
      <c r="D36" s="166"/>
      <c r="E36" s="166"/>
      <c r="F36" s="167"/>
      <c r="G36" s="107"/>
    </row>
    <row r="37" spans="1:8" ht="15.75" customHeight="1" thickBot="1" x14ac:dyDescent="0.35">
      <c r="B37" s="102"/>
      <c r="D37" s="108"/>
      <c r="E37" s="108"/>
      <c r="F37" s="108"/>
      <c r="G37" s="109"/>
    </row>
    <row r="38" spans="1:8" ht="18" x14ac:dyDescent="0.35">
      <c r="B38" s="105"/>
      <c r="C38" s="105"/>
      <c r="D38" s="80" t="s">
        <v>0</v>
      </c>
      <c r="E38" s="105"/>
      <c r="F38" s="105"/>
      <c r="G38" s="110" t="s">
        <v>1</v>
      </c>
    </row>
    <row r="39" spans="1:8" x14ac:dyDescent="0.3">
      <c r="B39" s="37" t="s">
        <v>2</v>
      </c>
      <c r="C39" s="92" t="s">
        <v>3</v>
      </c>
      <c r="D39" s="36" t="s">
        <v>4</v>
      </c>
      <c r="E39" s="37" t="s">
        <v>2</v>
      </c>
      <c r="F39" s="92" t="s">
        <v>3</v>
      </c>
      <c r="G39" s="96" t="s">
        <v>4</v>
      </c>
    </row>
    <row r="40" spans="1:8" x14ac:dyDescent="0.3">
      <c r="A40" s="95"/>
      <c r="B40" s="37" t="s">
        <v>49</v>
      </c>
      <c r="C40" s="38" t="s">
        <v>50</v>
      </c>
      <c r="D40" s="169">
        <v>902167.26046699996</v>
      </c>
      <c r="E40" s="37" t="s">
        <v>87</v>
      </c>
      <c r="F40" s="38" t="s">
        <v>88</v>
      </c>
      <c r="G40" s="169">
        <v>44363.165393000003</v>
      </c>
      <c r="H40" s="95"/>
    </row>
    <row r="41" spans="1:8" x14ac:dyDescent="0.3">
      <c r="A41" s="95"/>
      <c r="B41" s="37" t="s">
        <v>51</v>
      </c>
      <c r="C41" s="38" t="s">
        <v>52</v>
      </c>
      <c r="D41" s="169">
        <v>63429.786432000001</v>
      </c>
      <c r="E41" s="37" t="s">
        <v>170</v>
      </c>
      <c r="F41" s="38" t="s">
        <v>171</v>
      </c>
      <c r="G41" s="169">
        <v>7580.6953329999997</v>
      </c>
      <c r="H41" s="95"/>
    </row>
    <row r="42" spans="1:8" x14ac:dyDescent="0.3">
      <c r="A42" s="95"/>
      <c r="B42" s="37" t="s">
        <v>89</v>
      </c>
      <c r="C42" s="38" t="s">
        <v>90</v>
      </c>
      <c r="D42" s="170">
        <v>12140.89899568</v>
      </c>
      <c r="E42" s="37" t="s">
        <v>123</v>
      </c>
      <c r="F42" s="38" t="s">
        <v>124</v>
      </c>
      <c r="G42" s="169">
        <v>7024.6749499999996</v>
      </c>
      <c r="H42" s="95"/>
    </row>
    <row r="43" spans="1:8" x14ac:dyDescent="0.3">
      <c r="A43" s="95"/>
      <c r="B43" s="37" t="s">
        <v>93</v>
      </c>
      <c r="C43" s="38" t="s">
        <v>94</v>
      </c>
      <c r="D43" s="169">
        <v>4662.7691027199999</v>
      </c>
      <c r="E43" s="37" t="s">
        <v>97</v>
      </c>
      <c r="F43" s="38" t="s">
        <v>98</v>
      </c>
      <c r="G43" s="169">
        <v>6987.6734049999995</v>
      </c>
      <c r="H43" s="95"/>
    </row>
    <row r="44" spans="1:8" x14ac:dyDescent="0.3">
      <c r="A44" s="95"/>
      <c r="B44" s="37" t="s">
        <v>145</v>
      </c>
      <c r="C44" s="38" t="s">
        <v>146</v>
      </c>
      <c r="D44" s="169">
        <v>1934.6733053</v>
      </c>
      <c r="E44" s="37" t="s">
        <v>91</v>
      </c>
      <c r="F44" s="38" t="s">
        <v>92</v>
      </c>
      <c r="G44" s="169">
        <v>6136.850692</v>
      </c>
      <c r="H44" s="95"/>
    </row>
    <row r="45" spans="1:8" x14ac:dyDescent="0.3">
      <c r="A45" s="95"/>
      <c r="B45" s="37" t="s">
        <v>118</v>
      </c>
      <c r="C45" s="38" t="s">
        <v>172</v>
      </c>
      <c r="D45" s="169">
        <v>1516.76845</v>
      </c>
      <c r="E45" s="37" t="s">
        <v>121</v>
      </c>
      <c r="F45" s="38" t="s">
        <v>122</v>
      </c>
      <c r="G45" s="169">
        <v>5804.3036510000002</v>
      </c>
      <c r="H45" s="95"/>
    </row>
    <row r="46" spans="1:8" x14ac:dyDescent="0.3">
      <c r="A46" s="95"/>
      <c r="B46" s="37" t="s">
        <v>59</v>
      </c>
      <c r="C46" s="38" t="s">
        <v>60</v>
      </c>
      <c r="D46" s="169">
        <v>1154.5404719600001</v>
      </c>
      <c r="E46" s="37" t="s">
        <v>173</v>
      </c>
      <c r="F46" s="38" t="s">
        <v>174</v>
      </c>
      <c r="G46" s="169">
        <v>4206.7260550000001</v>
      </c>
      <c r="H46" s="95"/>
    </row>
    <row r="47" spans="1:8" x14ac:dyDescent="0.3">
      <c r="A47" s="95"/>
      <c r="B47" s="37" t="s">
        <v>119</v>
      </c>
      <c r="C47" s="38" t="s">
        <v>120</v>
      </c>
      <c r="D47" s="169">
        <v>344.44028775999999</v>
      </c>
      <c r="E47" s="37" t="s">
        <v>95</v>
      </c>
      <c r="F47" s="38" t="s">
        <v>96</v>
      </c>
      <c r="G47" s="169">
        <v>3230.296292</v>
      </c>
      <c r="H47" s="95"/>
    </row>
    <row r="48" spans="1:8" x14ac:dyDescent="0.3">
      <c r="A48" s="95"/>
      <c r="B48" s="37" t="s">
        <v>175</v>
      </c>
      <c r="C48" s="38" t="s">
        <v>176</v>
      </c>
      <c r="D48" s="169">
        <v>313.43435199999999</v>
      </c>
      <c r="E48" s="37" t="s">
        <v>177</v>
      </c>
      <c r="F48" s="38" t="s">
        <v>178</v>
      </c>
      <c r="G48" s="169">
        <v>2237.5866369999999</v>
      </c>
      <c r="H48" s="95"/>
    </row>
    <row r="49" spans="1:8" x14ac:dyDescent="0.3">
      <c r="A49" s="95"/>
      <c r="B49" s="37" t="s">
        <v>101</v>
      </c>
      <c r="C49" s="38" t="s">
        <v>102</v>
      </c>
      <c r="D49" s="169">
        <v>194.86668144000001</v>
      </c>
      <c r="E49" s="37" t="s">
        <v>179</v>
      </c>
      <c r="F49" s="38" t="s">
        <v>180</v>
      </c>
      <c r="G49" s="169">
        <v>1951.880954</v>
      </c>
      <c r="H49" s="95"/>
    </row>
    <row r="50" spans="1:8" x14ac:dyDescent="0.3">
      <c r="B50" s="37" t="s">
        <v>141</v>
      </c>
      <c r="C50" s="105"/>
      <c r="D50" s="169">
        <v>988657.86336771003</v>
      </c>
      <c r="E50" s="37" t="s">
        <v>141</v>
      </c>
      <c r="F50" s="172"/>
      <c r="G50" s="169">
        <v>137407.82926</v>
      </c>
    </row>
    <row r="51" spans="1:8" ht="15" thickBot="1" x14ac:dyDescent="0.35">
      <c r="B51" s="111"/>
      <c r="D51" s="98"/>
      <c r="E51" s="112"/>
      <c r="F51"/>
      <c r="G51" s="4"/>
    </row>
    <row r="52" spans="1:8" ht="15.6" x14ac:dyDescent="0.3">
      <c r="B52" s="100"/>
      <c r="C52" s="156" t="s">
        <v>48</v>
      </c>
      <c r="D52" s="157"/>
      <c r="E52" s="157"/>
      <c r="F52" s="158"/>
      <c r="G52" s="107"/>
      <c r="H52" s="113"/>
    </row>
    <row r="53" spans="1:8" ht="16.2" thickBot="1" x14ac:dyDescent="0.35">
      <c r="B53" s="102"/>
      <c r="C53" s="114"/>
      <c r="D53" s="108"/>
      <c r="E53" s="108"/>
      <c r="F53" s="108"/>
      <c r="G53" s="109"/>
      <c r="H53" s="113"/>
    </row>
    <row r="54" spans="1:8" ht="18" x14ac:dyDescent="0.35">
      <c r="B54" s="105"/>
      <c r="C54" s="105"/>
      <c r="D54" s="91" t="s">
        <v>0</v>
      </c>
      <c r="E54" s="105"/>
      <c r="F54" s="105"/>
      <c r="G54" s="110" t="s">
        <v>1</v>
      </c>
      <c r="H54" s="115"/>
    </row>
    <row r="55" spans="1:8" x14ac:dyDescent="0.3">
      <c r="B55" s="116" t="s">
        <v>2</v>
      </c>
      <c r="C55" s="92" t="s">
        <v>3</v>
      </c>
      <c r="D55" s="110" t="s">
        <v>4</v>
      </c>
      <c r="E55" s="116" t="s">
        <v>2</v>
      </c>
      <c r="F55" s="92" t="s">
        <v>3</v>
      </c>
      <c r="G55" s="36" t="s">
        <v>4</v>
      </c>
    </row>
    <row r="56" spans="1:8" x14ac:dyDescent="0.3">
      <c r="A56" s="95"/>
      <c r="B56" s="37" t="s">
        <v>49</v>
      </c>
      <c r="C56" s="38" t="s">
        <v>50</v>
      </c>
      <c r="D56" s="169">
        <v>737596.630152</v>
      </c>
      <c r="E56" s="37" t="s">
        <v>61</v>
      </c>
      <c r="F56" s="38" t="s">
        <v>62</v>
      </c>
      <c r="G56" s="169">
        <v>22765.382820999999</v>
      </c>
      <c r="H56" s="95"/>
    </row>
    <row r="57" spans="1:8" x14ac:dyDescent="0.3">
      <c r="A57" s="95"/>
      <c r="B57" s="37" t="s">
        <v>89</v>
      </c>
      <c r="C57" s="38" t="s">
        <v>90</v>
      </c>
      <c r="D57" s="170">
        <v>15122.555896219999</v>
      </c>
      <c r="E57" s="37" t="s">
        <v>105</v>
      </c>
      <c r="F57" s="38" t="s">
        <v>106</v>
      </c>
      <c r="G57" s="169">
        <v>14542.117268</v>
      </c>
      <c r="H57" s="95"/>
    </row>
    <row r="58" spans="1:8" x14ac:dyDescent="0.3">
      <c r="A58" s="95"/>
      <c r="B58" s="37" t="s">
        <v>145</v>
      </c>
      <c r="C58" s="38" t="s">
        <v>146</v>
      </c>
      <c r="D58" s="169">
        <v>3383.5158751999998</v>
      </c>
      <c r="E58" s="37" t="s">
        <v>103</v>
      </c>
      <c r="F58" s="38" t="s">
        <v>104</v>
      </c>
      <c r="G58" s="169">
        <v>5492.5282530000004</v>
      </c>
      <c r="H58" s="95"/>
    </row>
    <row r="59" spans="1:8" x14ac:dyDescent="0.3">
      <c r="A59" s="95"/>
      <c r="B59" s="37" t="s">
        <v>65</v>
      </c>
      <c r="C59" s="38" t="s">
        <v>66</v>
      </c>
      <c r="D59" s="169">
        <v>1158.6243782700001</v>
      </c>
      <c r="E59" s="37" t="s">
        <v>107</v>
      </c>
      <c r="F59" s="38" t="s">
        <v>108</v>
      </c>
      <c r="G59" s="169">
        <v>4860.4079659999998</v>
      </c>
      <c r="H59" s="95"/>
    </row>
    <row r="60" spans="1:8" x14ac:dyDescent="0.3">
      <c r="A60" s="95"/>
      <c r="B60" s="37" t="s">
        <v>99</v>
      </c>
      <c r="C60" s="38" t="s">
        <v>100</v>
      </c>
      <c r="D60" s="169">
        <v>946.39952675999996</v>
      </c>
      <c r="E60" s="37" t="s">
        <v>181</v>
      </c>
      <c r="F60" s="38" t="s">
        <v>182</v>
      </c>
      <c r="G60" s="169">
        <v>3977.150513</v>
      </c>
      <c r="H60" s="95"/>
    </row>
    <row r="61" spans="1:8" x14ac:dyDescent="0.3">
      <c r="A61" s="95"/>
      <c r="B61" s="37" t="s">
        <v>63</v>
      </c>
      <c r="C61" s="38" t="s">
        <v>64</v>
      </c>
      <c r="D61" s="169">
        <v>260.18197370000001</v>
      </c>
      <c r="E61" s="37" t="s">
        <v>109</v>
      </c>
      <c r="F61" s="38" t="s">
        <v>110</v>
      </c>
      <c r="G61" s="169">
        <v>3682.8231169999999</v>
      </c>
      <c r="H61" s="95"/>
    </row>
    <row r="62" spans="1:8" x14ac:dyDescent="0.3">
      <c r="A62" s="95"/>
      <c r="B62" s="37" t="s">
        <v>183</v>
      </c>
      <c r="C62" s="38" t="s">
        <v>184</v>
      </c>
      <c r="D62" s="169">
        <v>122.45992290000001</v>
      </c>
      <c r="E62" s="37" t="s">
        <v>185</v>
      </c>
      <c r="F62" s="38" t="s">
        <v>186</v>
      </c>
      <c r="G62" s="169">
        <v>2693.9491849999999</v>
      </c>
      <c r="H62" s="95"/>
    </row>
    <row r="63" spans="1:8" x14ac:dyDescent="0.3">
      <c r="A63" s="95"/>
      <c r="B63" s="37"/>
      <c r="C63" s="38"/>
      <c r="D63" s="169"/>
      <c r="E63" s="37" t="s">
        <v>53</v>
      </c>
      <c r="F63" s="38" t="s">
        <v>54</v>
      </c>
      <c r="G63" s="169">
        <v>2399.9557209999998</v>
      </c>
      <c r="H63" s="95"/>
    </row>
    <row r="64" spans="1:8" x14ac:dyDescent="0.3">
      <c r="A64" s="95"/>
      <c r="B64" s="37"/>
      <c r="C64" s="38"/>
      <c r="D64" s="169"/>
      <c r="E64" s="37" t="s">
        <v>127</v>
      </c>
      <c r="F64" s="38" t="s">
        <v>128</v>
      </c>
      <c r="G64" s="169">
        <v>1945.5947940000001</v>
      </c>
      <c r="H64" s="95"/>
    </row>
    <row r="65" spans="1:8" x14ac:dyDescent="0.3">
      <c r="A65" s="95"/>
      <c r="B65" s="37"/>
      <c r="C65" s="38"/>
      <c r="D65" s="169"/>
      <c r="E65" s="37" t="s">
        <v>85</v>
      </c>
      <c r="F65" s="38" t="s">
        <v>86</v>
      </c>
      <c r="G65" s="169">
        <v>1828.597716</v>
      </c>
      <c r="H65" s="95"/>
    </row>
    <row r="66" spans="1:8" x14ac:dyDescent="0.3">
      <c r="B66" s="37" t="s">
        <v>141</v>
      </c>
      <c r="C66" s="105"/>
      <c r="D66" s="169">
        <v>758590.36772505008</v>
      </c>
      <c r="E66" s="37" t="s">
        <v>141</v>
      </c>
      <c r="F66" s="105"/>
      <c r="G66" s="169">
        <v>88765.326717000004</v>
      </c>
    </row>
    <row r="67" spans="1:8" ht="15" thickBot="1" x14ac:dyDescent="0.35">
      <c r="B67" s="106"/>
      <c r="D67" s="98"/>
      <c r="E67" s="112"/>
      <c r="G67" s="98"/>
    </row>
    <row r="68" spans="1:8" ht="15.75" customHeight="1" x14ac:dyDescent="0.3">
      <c r="B68" s="117"/>
      <c r="C68" s="156" t="s">
        <v>135</v>
      </c>
      <c r="D68" s="157"/>
      <c r="E68" s="157"/>
      <c r="F68" s="158"/>
      <c r="G68" s="101"/>
    </row>
    <row r="69" spans="1:8" ht="15.75" customHeight="1" thickBot="1" x14ac:dyDescent="0.35">
      <c r="B69" s="118"/>
      <c r="C69" s="119"/>
      <c r="D69" s="103"/>
      <c r="E69" s="103"/>
      <c r="F69" s="103"/>
      <c r="G69" s="104"/>
    </row>
    <row r="70" spans="1:8" ht="18" x14ac:dyDescent="0.35">
      <c r="B70" s="105"/>
      <c r="C70" s="89"/>
      <c r="D70" s="80" t="s">
        <v>0</v>
      </c>
      <c r="E70" s="120"/>
      <c r="F70" s="89"/>
      <c r="G70" s="91" t="s">
        <v>1</v>
      </c>
    </row>
    <row r="71" spans="1:8" x14ac:dyDescent="0.3">
      <c r="B71" s="37" t="s">
        <v>2</v>
      </c>
      <c r="C71" s="92" t="s">
        <v>3</v>
      </c>
      <c r="D71" s="36" t="s">
        <v>4</v>
      </c>
      <c r="E71" s="37" t="s">
        <v>2</v>
      </c>
      <c r="F71" s="92" t="s">
        <v>3</v>
      </c>
      <c r="G71" s="36" t="s">
        <v>4</v>
      </c>
    </row>
    <row r="72" spans="1:8" x14ac:dyDescent="0.3">
      <c r="A72" s="95"/>
      <c r="B72" s="37" t="s">
        <v>49</v>
      </c>
      <c r="C72" s="38" t="s">
        <v>50</v>
      </c>
      <c r="D72" s="170">
        <v>678659.53673199995</v>
      </c>
      <c r="E72" s="37" t="s">
        <v>87</v>
      </c>
      <c r="F72" s="38" t="s">
        <v>88</v>
      </c>
      <c r="G72" s="169">
        <v>91274.629442000005</v>
      </c>
      <c r="H72" s="97"/>
    </row>
    <row r="73" spans="1:8" x14ac:dyDescent="0.3">
      <c r="A73" s="95"/>
      <c r="B73" s="37" t="s">
        <v>51</v>
      </c>
      <c r="C73" s="38" t="s">
        <v>52</v>
      </c>
      <c r="D73" s="169">
        <v>31008.082557090002</v>
      </c>
      <c r="E73" s="37" t="s">
        <v>133</v>
      </c>
      <c r="F73" s="38" t="s">
        <v>134</v>
      </c>
      <c r="G73" s="169">
        <v>10042.58999</v>
      </c>
      <c r="H73" s="97"/>
    </row>
    <row r="74" spans="1:8" x14ac:dyDescent="0.3">
      <c r="A74" s="95"/>
      <c r="B74" s="37" t="s">
        <v>129</v>
      </c>
      <c r="C74" s="38" t="s">
        <v>130</v>
      </c>
      <c r="D74" s="169">
        <v>6023.8501239999996</v>
      </c>
      <c r="E74" s="37" t="s">
        <v>131</v>
      </c>
      <c r="F74" s="38" t="s">
        <v>132</v>
      </c>
      <c r="G74" s="169">
        <v>6397.3445320000001</v>
      </c>
      <c r="H74" s="97"/>
    </row>
    <row r="75" spans="1:8" x14ac:dyDescent="0.3">
      <c r="A75" s="95"/>
      <c r="B75" s="37" t="s">
        <v>187</v>
      </c>
      <c r="C75" s="38" t="s">
        <v>188</v>
      </c>
      <c r="D75" s="169">
        <v>3053.7706629999998</v>
      </c>
      <c r="E75" s="37" t="s">
        <v>112</v>
      </c>
      <c r="F75" s="38" t="s">
        <v>113</v>
      </c>
      <c r="G75" s="169">
        <v>4037.323093</v>
      </c>
      <c r="H75" s="97"/>
    </row>
    <row r="76" spans="1:8" x14ac:dyDescent="0.3">
      <c r="A76" s="95"/>
      <c r="B76" s="82" t="s">
        <v>93</v>
      </c>
      <c r="C76" s="83" t="s">
        <v>94</v>
      </c>
      <c r="D76" s="170">
        <v>1218.86505812</v>
      </c>
      <c r="E76" s="82" t="s">
        <v>67</v>
      </c>
      <c r="F76" s="83" t="s">
        <v>68</v>
      </c>
      <c r="G76" s="170">
        <v>2955.123623</v>
      </c>
      <c r="H76" s="97"/>
    </row>
    <row r="77" spans="1:8" x14ac:dyDescent="0.3">
      <c r="A77" s="95"/>
      <c r="B77" s="37" t="s">
        <v>101</v>
      </c>
      <c r="C77" s="38" t="s">
        <v>102</v>
      </c>
      <c r="D77" s="169">
        <v>333.0684</v>
      </c>
      <c r="E77" s="37" t="s">
        <v>57</v>
      </c>
      <c r="F77" s="38" t="s">
        <v>58</v>
      </c>
      <c r="G77" s="169">
        <v>2708.3247550000001</v>
      </c>
      <c r="H77" s="97"/>
    </row>
    <row r="78" spans="1:8" x14ac:dyDescent="0.3">
      <c r="A78" s="95"/>
      <c r="B78" s="37" t="s">
        <v>189</v>
      </c>
      <c r="C78" s="38" t="s">
        <v>190</v>
      </c>
      <c r="D78" s="169">
        <v>70.136340156000003</v>
      </c>
      <c r="E78" s="37" t="s">
        <v>191</v>
      </c>
      <c r="F78" s="38" t="s">
        <v>192</v>
      </c>
      <c r="G78" s="169">
        <v>2706.0250860000001</v>
      </c>
      <c r="H78" s="97"/>
    </row>
    <row r="79" spans="1:8" x14ac:dyDescent="0.3">
      <c r="A79" s="95"/>
      <c r="B79" s="37" t="s">
        <v>193</v>
      </c>
      <c r="C79" s="38" t="s">
        <v>194</v>
      </c>
      <c r="D79" s="169">
        <v>25.427250000000001</v>
      </c>
      <c r="E79" s="37" t="s">
        <v>195</v>
      </c>
      <c r="F79" s="38" t="s">
        <v>196</v>
      </c>
      <c r="G79" s="169">
        <v>2577.2922290000001</v>
      </c>
      <c r="H79" s="97"/>
    </row>
    <row r="80" spans="1:8" x14ac:dyDescent="0.3">
      <c r="A80" s="95"/>
      <c r="B80" s="37" t="s">
        <v>125</v>
      </c>
      <c r="C80" s="38" t="s">
        <v>126</v>
      </c>
      <c r="D80" s="169">
        <v>21.02565753</v>
      </c>
      <c r="E80" s="37" t="s">
        <v>197</v>
      </c>
      <c r="F80" s="38" t="s">
        <v>198</v>
      </c>
      <c r="G80" s="169">
        <v>2112.0802570000001</v>
      </c>
      <c r="H80" s="97"/>
    </row>
    <row r="81" spans="1:8" x14ac:dyDescent="0.3">
      <c r="A81" s="95"/>
      <c r="B81" s="37" t="s">
        <v>199</v>
      </c>
      <c r="C81" s="38" t="s">
        <v>200</v>
      </c>
      <c r="D81" s="169">
        <v>20.755980000000001</v>
      </c>
      <c r="E81" s="37" t="s">
        <v>201</v>
      </c>
      <c r="F81" s="38" t="s">
        <v>202</v>
      </c>
      <c r="G81" s="169">
        <v>1903.756531</v>
      </c>
      <c r="H81" s="97"/>
    </row>
    <row r="82" spans="1:8" x14ac:dyDescent="0.3">
      <c r="B82" s="37" t="s">
        <v>141</v>
      </c>
      <c r="C82" s="105"/>
      <c r="D82" s="169">
        <v>720448.41044589598</v>
      </c>
      <c r="E82" s="37" t="s">
        <v>141</v>
      </c>
      <c r="F82" s="105"/>
      <c r="G82" s="169">
        <v>197864.70379599999</v>
      </c>
    </row>
    <row r="83" spans="1:8" ht="15" thickBot="1" x14ac:dyDescent="0.35">
      <c r="D83" s="98"/>
      <c r="G83" s="98"/>
    </row>
    <row r="84" spans="1:8" ht="15.6" x14ac:dyDescent="0.3">
      <c r="B84" s="117"/>
      <c r="C84" s="156" t="s">
        <v>46</v>
      </c>
      <c r="D84" s="157"/>
      <c r="E84" s="157"/>
      <c r="F84" s="158"/>
      <c r="G84" s="101"/>
    </row>
    <row r="85" spans="1:8" ht="16.2" thickBot="1" x14ac:dyDescent="0.35">
      <c r="B85" s="118"/>
      <c r="C85" s="119"/>
      <c r="D85" s="103"/>
      <c r="E85" s="103"/>
      <c r="F85" s="103"/>
      <c r="G85" s="104"/>
    </row>
    <row r="86" spans="1:8" ht="18" x14ac:dyDescent="0.35">
      <c r="B86" s="105"/>
      <c r="C86" s="89"/>
      <c r="D86" s="80" t="s">
        <v>0</v>
      </c>
      <c r="E86" s="120"/>
      <c r="F86" s="89"/>
      <c r="G86" s="91" t="s">
        <v>1</v>
      </c>
    </row>
    <row r="87" spans="1:8" x14ac:dyDescent="0.3">
      <c r="B87" s="37" t="s">
        <v>2</v>
      </c>
      <c r="C87" s="92" t="s">
        <v>3</v>
      </c>
      <c r="D87" s="36" t="s">
        <v>4</v>
      </c>
      <c r="E87" s="37" t="s">
        <v>2</v>
      </c>
      <c r="F87" s="92" t="s">
        <v>3</v>
      </c>
      <c r="G87" s="36" t="s">
        <v>4</v>
      </c>
    </row>
    <row r="88" spans="1:8" x14ac:dyDescent="0.3">
      <c r="B88" s="121" t="s">
        <v>49</v>
      </c>
      <c r="C88" s="38" t="s">
        <v>50</v>
      </c>
      <c r="D88" s="170">
        <v>126756.82</v>
      </c>
      <c r="E88" s="121" t="s">
        <v>225</v>
      </c>
      <c r="F88" s="38" t="s">
        <v>111</v>
      </c>
      <c r="G88" s="169">
        <v>68106.47</v>
      </c>
    </row>
    <row r="89" spans="1:8" x14ac:dyDescent="0.3">
      <c r="B89" s="121" t="s">
        <v>51</v>
      </c>
      <c r="C89" s="38" t="s">
        <v>52</v>
      </c>
      <c r="D89" s="169">
        <v>35844.04</v>
      </c>
      <c r="E89" s="121" t="s">
        <v>226</v>
      </c>
      <c r="F89" s="38" t="s">
        <v>138</v>
      </c>
      <c r="G89" s="169">
        <v>45856.32</v>
      </c>
    </row>
    <row r="90" spans="1:8" x14ac:dyDescent="0.3">
      <c r="B90" s="121" t="s">
        <v>219</v>
      </c>
      <c r="C90" s="38" t="s">
        <v>208</v>
      </c>
      <c r="D90" s="169">
        <v>10310.74</v>
      </c>
      <c r="E90" s="121" t="s">
        <v>227</v>
      </c>
      <c r="F90" s="38" t="s">
        <v>116</v>
      </c>
      <c r="G90" s="169">
        <v>39175.839999999997</v>
      </c>
    </row>
    <row r="91" spans="1:8" x14ac:dyDescent="0.3">
      <c r="B91" s="121" t="s">
        <v>125</v>
      </c>
      <c r="C91" s="38" t="s">
        <v>126</v>
      </c>
      <c r="D91" s="169">
        <v>8311.49</v>
      </c>
      <c r="E91" s="121" t="s">
        <v>228</v>
      </c>
      <c r="F91" s="38" t="s">
        <v>204</v>
      </c>
      <c r="G91" s="169">
        <v>39023.050000000003</v>
      </c>
    </row>
    <row r="92" spans="1:8" x14ac:dyDescent="0.3">
      <c r="B92" s="184" t="s">
        <v>220</v>
      </c>
      <c r="C92" s="83" t="s">
        <v>209</v>
      </c>
      <c r="D92" s="170">
        <v>6287.38</v>
      </c>
      <c r="E92" s="184" t="s">
        <v>229</v>
      </c>
      <c r="F92" s="83" t="s">
        <v>205</v>
      </c>
      <c r="G92" s="170">
        <v>31863.47</v>
      </c>
    </row>
    <row r="93" spans="1:8" x14ac:dyDescent="0.3">
      <c r="B93" s="121" t="s">
        <v>221</v>
      </c>
      <c r="C93" s="38" t="s">
        <v>117</v>
      </c>
      <c r="D93" s="169">
        <v>5681.69</v>
      </c>
      <c r="E93" s="121" t="s">
        <v>53</v>
      </c>
      <c r="F93" s="38" t="s">
        <v>54</v>
      </c>
      <c r="G93" s="169">
        <v>31821.14</v>
      </c>
    </row>
    <row r="94" spans="1:8" x14ac:dyDescent="0.3">
      <c r="B94" s="121" t="s">
        <v>222</v>
      </c>
      <c r="C94" s="38" t="s">
        <v>115</v>
      </c>
      <c r="D94" s="169">
        <v>4645.1899999999996</v>
      </c>
      <c r="E94" s="121" t="s">
        <v>230</v>
      </c>
      <c r="F94" s="38" t="s">
        <v>206</v>
      </c>
      <c r="G94" s="169">
        <v>31468.1</v>
      </c>
    </row>
    <row r="95" spans="1:8" x14ac:dyDescent="0.3">
      <c r="B95" s="121" t="s">
        <v>223</v>
      </c>
      <c r="C95" s="38" t="s">
        <v>114</v>
      </c>
      <c r="D95" s="169">
        <v>3908.71</v>
      </c>
      <c r="E95" s="121" t="s">
        <v>231</v>
      </c>
      <c r="F95" s="38" t="s">
        <v>207</v>
      </c>
      <c r="G95" s="169">
        <v>28165.93</v>
      </c>
    </row>
    <row r="96" spans="1:8" x14ac:dyDescent="0.3">
      <c r="B96" s="121" t="s">
        <v>101</v>
      </c>
      <c r="C96" s="38" t="s">
        <v>102</v>
      </c>
      <c r="D96" s="169">
        <v>3237.96</v>
      </c>
      <c r="E96" s="121" t="s">
        <v>232</v>
      </c>
      <c r="F96" s="38" t="s">
        <v>139</v>
      </c>
      <c r="G96" s="169">
        <v>26246.31</v>
      </c>
    </row>
    <row r="97" spans="2:7" x14ac:dyDescent="0.3">
      <c r="B97" s="121" t="s">
        <v>224</v>
      </c>
      <c r="C97" s="38" t="s">
        <v>140</v>
      </c>
      <c r="D97" s="169">
        <v>3198.63</v>
      </c>
      <c r="E97" s="121" t="s">
        <v>107</v>
      </c>
      <c r="F97" s="38" t="s">
        <v>108</v>
      </c>
      <c r="G97" s="169">
        <v>25783.93</v>
      </c>
    </row>
    <row r="98" spans="2:7" x14ac:dyDescent="0.3">
      <c r="B98" s="37" t="s">
        <v>141</v>
      </c>
      <c r="C98" s="105"/>
      <c r="D98" s="169">
        <v>224278.25</v>
      </c>
      <c r="E98" s="37" t="s">
        <v>141</v>
      </c>
      <c r="F98" s="105"/>
      <c r="G98" s="169">
        <v>1973339.9</v>
      </c>
    </row>
  </sheetData>
  <mergeCells count="7">
    <mergeCell ref="B1:G1"/>
    <mergeCell ref="C84:F84"/>
    <mergeCell ref="C4:F4"/>
    <mergeCell ref="C20:F20"/>
    <mergeCell ref="C36:F36"/>
    <mergeCell ref="C52:F52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Table1</vt:lpstr>
      <vt:lpstr>Table2</vt:lpstr>
      <vt:lpstr>Table3</vt:lpstr>
      <vt:lpstr>Table4</vt:lpstr>
      <vt:lpstr>Table5</vt:lpstr>
      <vt:lpstr>Table6</vt:lpstr>
      <vt:lpstr>Table7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AIMOLA</dc:creator>
  <cp:lastModifiedBy>NIKE AIMOLA</cp:lastModifiedBy>
  <dcterms:created xsi:type="dcterms:W3CDTF">2019-06-04T23:38:56Z</dcterms:created>
  <dcterms:modified xsi:type="dcterms:W3CDTF">2023-12-17T17:46:47Z</dcterms:modified>
</cp:coreProperties>
</file>